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ело весна" sheetId="1" r:id="rId1"/>
  </sheets>
  <definedNames/>
  <calcPr fullCalcOnLoad="1"/>
</workbook>
</file>

<file path=xl/sharedStrings.xml><?xml version="1.0" encoding="utf-8"?>
<sst xmlns="http://schemas.openxmlformats.org/spreadsheetml/2006/main" count="425" uniqueCount="87">
  <si>
    <t>№ рец.</t>
  </si>
  <si>
    <t>Масса порции (г.)</t>
  </si>
  <si>
    <t>Пищевые вещества (г)</t>
  </si>
  <si>
    <t>Энергет.  ценность (ккал.)</t>
  </si>
  <si>
    <t>Витамины (мг)</t>
  </si>
  <si>
    <t>Минеральные вещества (мг)</t>
  </si>
  <si>
    <t>Б</t>
  </si>
  <si>
    <t>Ж</t>
  </si>
  <si>
    <t>У</t>
  </si>
  <si>
    <t>В1</t>
  </si>
  <si>
    <t>В2</t>
  </si>
  <si>
    <t>С</t>
  </si>
  <si>
    <t>Са</t>
  </si>
  <si>
    <t>Mg</t>
  </si>
  <si>
    <t>Fe</t>
  </si>
  <si>
    <t>каша пшеничная молочная</t>
  </si>
  <si>
    <t>от 11 лет и старше</t>
  </si>
  <si>
    <t>от 7 - до 11 лет</t>
  </si>
  <si>
    <t>сосиски отварные</t>
  </si>
  <si>
    <t>чай с сахаром</t>
  </si>
  <si>
    <t>итого:</t>
  </si>
  <si>
    <t>каша гречневая рассыпчатая</t>
  </si>
  <si>
    <t>тефтели из говядины с рисом</t>
  </si>
  <si>
    <t>компот из смеси сухофруктов</t>
  </si>
  <si>
    <t>сок фруктовый</t>
  </si>
  <si>
    <t>макаронные изделия отварные</t>
  </si>
  <si>
    <t>кофейный напиток на молоке</t>
  </si>
  <si>
    <t>соус томатный</t>
  </si>
  <si>
    <t>от 7 до 11 лет</t>
  </si>
  <si>
    <t>масса порций</t>
  </si>
  <si>
    <t>бутерброд с сыром</t>
  </si>
  <si>
    <t>50/20</t>
  </si>
  <si>
    <t>котлеты из птицы</t>
  </si>
  <si>
    <t>салат "Студенческий"</t>
  </si>
  <si>
    <t>8н</t>
  </si>
  <si>
    <t>биточки рыбные</t>
  </si>
  <si>
    <t>какао с молоком</t>
  </si>
  <si>
    <t>День недели: понедельник</t>
  </si>
  <si>
    <t>Неделя: первая</t>
  </si>
  <si>
    <t>День недели: вторник</t>
  </si>
  <si>
    <t>фрукты свежие</t>
  </si>
  <si>
    <t>Неделя: вторая</t>
  </si>
  <si>
    <t>День недели: пятница</t>
  </si>
  <si>
    <t>День недели: суббота</t>
  </si>
  <si>
    <t>День недели: среда</t>
  </si>
  <si>
    <t>День недели: четверг</t>
  </si>
  <si>
    <t>котлеты из говядины</t>
  </si>
  <si>
    <t>винегрет овощной</t>
  </si>
  <si>
    <t xml:space="preserve">чай с лимоном и сахаром </t>
  </si>
  <si>
    <t>кисель из концентрата</t>
  </si>
  <si>
    <t>яйцо отварное</t>
  </si>
  <si>
    <t xml:space="preserve"> Наименование блюд</t>
  </si>
  <si>
    <t xml:space="preserve">    Наименование блюд</t>
  </si>
  <si>
    <t xml:space="preserve">  Наименование блюд</t>
  </si>
  <si>
    <t>макароны отварные</t>
  </si>
  <si>
    <t>борщ с капустой и картофелем</t>
  </si>
  <si>
    <t>каша манная молочная</t>
  </si>
  <si>
    <t>сдоба "Выборгская"</t>
  </si>
  <si>
    <t xml:space="preserve">Организация питания в сельских общеобразовательных учреждениях </t>
  </si>
  <si>
    <t>каша  молочная рисовая</t>
  </si>
  <si>
    <t>каша молочная рисовая</t>
  </si>
  <si>
    <t>суп картофельный с бобовыми и гренками</t>
  </si>
  <si>
    <t>250/20</t>
  </si>
  <si>
    <t>кофейный напиток</t>
  </si>
  <si>
    <t>Сезон: зима</t>
  </si>
  <si>
    <t>8н*</t>
  </si>
  <si>
    <t>7н*</t>
  </si>
  <si>
    <t>фрикадельки мясные суповые</t>
  </si>
  <si>
    <t>6н*</t>
  </si>
  <si>
    <t>220/5</t>
  </si>
  <si>
    <t>бутерброд с маслом</t>
  </si>
  <si>
    <t>салат "Мазайка"</t>
  </si>
  <si>
    <t>Сезон: весна</t>
  </si>
  <si>
    <t xml:space="preserve">Сезон: весна </t>
  </si>
  <si>
    <t>Сезон:  весна</t>
  </si>
  <si>
    <t>каша овсяная молочная</t>
  </si>
  <si>
    <t>фрикадельки суповые мясные</t>
  </si>
  <si>
    <t>200/5</t>
  </si>
  <si>
    <t>плов из филе курицы</t>
  </si>
  <si>
    <t>хлеб пшеничный витаминизированный</t>
  </si>
  <si>
    <t>97ф</t>
  </si>
  <si>
    <t>131ф</t>
  </si>
  <si>
    <t>салат "Школьный"</t>
  </si>
  <si>
    <t xml:space="preserve">сосиски отварные </t>
  </si>
  <si>
    <t>жаркое из филе курицы</t>
  </si>
  <si>
    <t>1шт</t>
  </si>
  <si>
    <t>вафельки сливочные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</si>
</sst>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7"/>
  <sheetViews>
    <sheetView tabSelected="1" zoomScalePageLayoutView="0" workbookViewId="0" topLeftCell="A4">
      <selection activeCell="Q126" sqref="Q126"/>
    </sheetView>
  </sheetViews>
  <sheetFormatPr defaultColWidth="9.140625" defaultRowHeight="15"/>
  <cols>
    <col min="1" max="1" width="5.57421875" style="0" customWidth="1"/>
    <col min="2" max="2" width="29.8515625" style="0" customWidth="1"/>
    <col min="4" max="4" width="6.28125" style="0" customWidth="1"/>
    <col min="5" max="5" width="7.57421875" style="0" customWidth="1"/>
    <col min="6" max="6" width="7.28125" style="0" customWidth="1"/>
    <col min="8" max="8" width="7.28125" style="0" customWidth="1"/>
    <col min="9" max="9" width="7.140625" style="0" customWidth="1"/>
    <col min="10" max="10" width="7.421875" style="0" customWidth="1"/>
    <col min="11" max="13" width="7.7109375" style="0" customWidth="1"/>
  </cols>
  <sheetData>
    <row r="1" spans="1:13" ht="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">
      <c r="A4" s="70" t="s">
        <v>74</v>
      </c>
      <c r="B4" s="71"/>
      <c r="C4" s="47" t="s">
        <v>58</v>
      </c>
      <c r="D4" s="48"/>
      <c r="E4" s="48"/>
      <c r="F4" s="48"/>
      <c r="G4" s="48"/>
      <c r="H4" s="48"/>
      <c r="I4" s="48"/>
      <c r="J4" s="48"/>
      <c r="K4" s="48"/>
      <c r="L4" s="48"/>
      <c r="M4" s="55"/>
    </row>
    <row r="5" spans="1:13" ht="15">
      <c r="A5" s="77" t="s">
        <v>38</v>
      </c>
      <c r="B5" s="78"/>
      <c r="C5" s="50"/>
      <c r="D5" s="51"/>
      <c r="E5" s="51"/>
      <c r="F5" s="51"/>
      <c r="G5" s="51"/>
      <c r="H5" s="51"/>
      <c r="I5" s="51"/>
      <c r="J5" s="51"/>
      <c r="K5" s="51"/>
      <c r="L5" s="51"/>
      <c r="M5" s="76"/>
    </row>
    <row r="6" spans="1:13" ht="15">
      <c r="A6" s="70" t="s">
        <v>37</v>
      </c>
      <c r="B6" s="71"/>
      <c r="C6" s="52"/>
      <c r="D6" s="53"/>
      <c r="E6" s="53"/>
      <c r="F6" s="53"/>
      <c r="G6" s="53"/>
      <c r="H6" s="53"/>
      <c r="I6" s="53"/>
      <c r="J6" s="53"/>
      <c r="K6" s="53"/>
      <c r="L6" s="53"/>
      <c r="M6" s="56"/>
    </row>
    <row r="7" spans="1:13" ht="45">
      <c r="A7" s="10" t="s">
        <v>0</v>
      </c>
      <c r="B7" s="3" t="s">
        <v>51</v>
      </c>
      <c r="C7" s="5" t="s">
        <v>1</v>
      </c>
      <c r="D7" s="62" t="s">
        <v>2</v>
      </c>
      <c r="E7" s="63"/>
      <c r="F7" s="64"/>
      <c r="G7" s="65" t="s">
        <v>3</v>
      </c>
      <c r="H7" s="67" t="s">
        <v>4</v>
      </c>
      <c r="I7" s="68"/>
      <c r="J7" s="69"/>
      <c r="K7" s="67" t="s">
        <v>5</v>
      </c>
      <c r="L7" s="68"/>
      <c r="M7" s="69"/>
    </row>
    <row r="8" spans="1:13" ht="15">
      <c r="A8" s="4"/>
      <c r="B8" s="3" t="s">
        <v>17</v>
      </c>
      <c r="C8" s="1"/>
      <c r="D8" s="3" t="s">
        <v>6</v>
      </c>
      <c r="E8" s="3" t="s">
        <v>7</v>
      </c>
      <c r="F8" s="3" t="s">
        <v>8</v>
      </c>
      <c r="G8" s="66"/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</row>
    <row r="9" spans="1:13" ht="15">
      <c r="A9" s="4">
        <v>193</v>
      </c>
      <c r="B9" s="1" t="s">
        <v>59</v>
      </c>
      <c r="C9" s="33" t="s">
        <v>77</v>
      </c>
      <c r="D9" s="3">
        <v>5.6</v>
      </c>
      <c r="E9" s="3">
        <v>7.6</v>
      </c>
      <c r="F9" s="3">
        <v>29.5</v>
      </c>
      <c r="G9" s="3">
        <v>209</v>
      </c>
      <c r="H9" s="3">
        <v>0.1</v>
      </c>
      <c r="I9" s="3">
        <v>0.14</v>
      </c>
      <c r="J9" s="3">
        <v>0.47</v>
      </c>
      <c r="K9" s="3">
        <v>112.3</v>
      </c>
      <c r="L9" s="3">
        <v>32.72</v>
      </c>
      <c r="M9" s="3">
        <v>0.71</v>
      </c>
    </row>
    <row r="10" spans="1:13" ht="15">
      <c r="A10" s="4">
        <v>285</v>
      </c>
      <c r="B10" s="1" t="s">
        <v>48</v>
      </c>
      <c r="C10" s="3">
        <v>200</v>
      </c>
      <c r="D10" s="3">
        <v>0.1</v>
      </c>
      <c r="E10" s="3">
        <v>0</v>
      </c>
      <c r="F10" s="3">
        <v>9.3</v>
      </c>
      <c r="G10" s="3">
        <v>37</v>
      </c>
      <c r="H10" s="3">
        <v>0</v>
      </c>
      <c r="I10" s="3">
        <v>0</v>
      </c>
      <c r="J10" s="3">
        <v>1.12</v>
      </c>
      <c r="K10" s="3">
        <v>2.73</v>
      </c>
      <c r="L10" s="3">
        <v>0.73</v>
      </c>
      <c r="M10" s="3">
        <v>0.06</v>
      </c>
    </row>
    <row r="11" spans="1:13" ht="15">
      <c r="A11" s="44">
        <v>139</v>
      </c>
      <c r="B11" s="23" t="s">
        <v>50</v>
      </c>
      <c r="C11" s="44" t="s">
        <v>85</v>
      </c>
      <c r="D11" s="44">
        <v>5.08</v>
      </c>
      <c r="E11" s="44">
        <v>4.6</v>
      </c>
      <c r="F11" s="44">
        <v>0.28</v>
      </c>
      <c r="G11" s="44">
        <v>62.8</v>
      </c>
      <c r="H11" s="44"/>
      <c r="I11" s="44"/>
      <c r="J11" s="44"/>
      <c r="K11" s="44"/>
      <c r="L11" s="44"/>
      <c r="M11" s="44"/>
    </row>
    <row r="12" spans="1:13" ht="15">
      <c r="A12" s="4">
        <v>1</v>
      </c>
      <c r="B12" s="2" t="s">
        <v>70</v>
      </c>
      <c r="C12" s="43" t="s">
        <v>31</v>
      </c>
      <c r="D12" s="3">
        <v>4.1</v>
      </c>
      <c r="E12" s="3">
        <v>17</v>
      </c>
      <c r="F12" s="3">
        <v>24.3</v>
      </c>
      <c r="G12" s="3">
        <v>269</v>
      </c>
      <c r="H12" s="3">
        <v>0.08</v>
      </c>
      <c r="I12" s="3">
        <v>0.05</v>
      </c>
      <c r="J12" s="3">
        <v>0</v>
      </c>
      <c r="K12" s="3">
        <v>13.9</v>
      </c>
      <c r="L12" s="3">
        <v>16.5</v>
      </c>
      <c r="M12" s="3">
        <v>1.04</v>
      </c>
    </row>
    <row r="13" spans="1:13" ht="15">
      <c r="A13" s="4"/>
      <c r="B13" s="6" t="s">
        <v>20</v>
      </c>
      <c r="C13" s="3">
        <v>515</v>
      </c>
      <c r="D13" s="3">
        <f aca="true" t="shared" si="0" ref="D13:M13">SUM(D9:D12)</f>
        <v>14.879999999999999</v>
      </c>
      <c r="E13" s="3">
        <f t="shared" si="0"/>
        <v>29.2</v>
      </c>
      <c r="F13" s="3">
        <f t="shared" si="0"/>
        <v>63.379999999999995</v>
      </c>
      <c r="G13" s="3">
        <f>SUM(G9:G12)</f>
        <v>577.8</v>
      </c>
      <c r="H13" s="3">
        <f t="shared" si="0"/>
        <v>0.18</v>
      </c>
      <c r="I13" s="3">
        <f t="shared" si="0"/>
        <v>0.19</v>
      </c>
      <c r="J13" s="3">
        <f t="shared" si="0"/>
        <v>1.59</v>
      </c>
      <c r="K13" s="3">
        <f t="shared" si="0"/>
        <v>128.93</v>
      </c>
      <c r="L13" s="3">
        <f t="shared" si="0"/>
        <v>49.949999999999996</v>
      </c>
      <c r="M13" s="3">
        <f t="shared" si="0"/>
        <v>1.81</v>
      </c>
    </row>
    <row r="14" spans="1:21" ht="15">
      <c r="A14" s="4"/>
      <c r="B14" s="3" t="s">
        <v>16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U14" s="8"/>
    </row>
    <row r="15" spans="1:20" ht="15">
      <c r="A15" s="4">
        <v>193</v>
      </c>
      <c r="B15" s="1" t="s">
        <v>60</v>
      </c>
      <c r="C15" s="31" t="s">
        <v>69</v>
      </c>
      <c r="D15" s="3">
        <v>7.7</v>
      </c>
      <c r="E15" s="3">
        <v>10.6</v>
      </c>
      <c r="F15" s="3">
        <v>41</v>
      </c>
      <c r="G15" s="3">
        <v>291</v>
      </c>
      <c r="H15" s="3">
        <v>0.14</v>
      </c>
      <c r="I15" s="3">
        <v>0.19</v>
      </c>
      <c r="J15" s="3">
        <v>0.66</v>
      </c>
      <c r="K15" s="3">
        <v>156</v>
      </c>
      <c r="L15" s="3">
        <v>45.4</v>
      </c>
      <c r="M15" s="3">
        <v>0.99</v>
      </c>
      <c r="T15" s="8"/>
    </row>
    <row r="16" spans="1:13" ht="15">
      <c r="A16" s="4">
        <v>285</v>
      </c>
      <c r="B16" s="1" t="s">
        <v>48</v>
      </c>
      <c r="C16" s="3">
        <v>200</v>
      </c>
      <c r="D16" s="3">
        <v>0.1</v>
      </c>
      <c r="E16" s="3">
        <v>0</v>
      </c>
      <c r="F16" s="3">
        <v>9.3</v>
      </c>
      <c r="G16" s="3">
        <v>37</v>
      </c>
      <c r="H16" s="3">
        <v>0</v>
      </c>
      <c r="I16" s="3">
        <v>0</v>
      </c>
      <c r="J16" s="3">
        <v>1.12</v>
      </c>
      <c r="K16" s="3">
        <v>2.73</v>
      </c>
      <c r="L16" s="3">
        <v>0.73</v>
      </c>
      <c r="M16" s="3">
        <v>0.06</v>
      </c>
    </row>
    <row r="17" spans="1:13" ht="15">
      <c r="A17" s="44">
        <v>139</v>
      </c>
      <c r="B17" s="23" t="s">
        <v>50</v>
      </c>
      <c r="C17" s="44" t="s">
        <v>85</v>
      </c>
      <c r="D17" s="44">
        <v>5.08</v>
      </c>
      <c r="E17" s="44">
        <v>4.6</v>
      </c>
      <c r="F17" s="44">
        <v>0.28</v>
      </c>
      <c r="G17" s="44">
        <v>62.8</v>
      </c>
      <c r="H17" s="44"/>
      <c r="I17" s="44"/>
      <c r="J17" s="44"/>
      <c r="K17" s="44"/>
      <c r="L17" s="44"/>
      <c r="M17" s="44"/>
    </row>
    <row r="18" spans="1:13" ht="15">
      <c r="A18" s="4">
        <v>1</v>
      </c>
      <c r="B18" s="2" t="s">
        <v>70</v>
      </c>
      <c r="C18" s="43" t="s">
        <v>31</v>
      </c>
      <c r="D18" s="43">
        <v>4.1</v>
      </c>
      <c r="E18" s="43">
        <v>17</v>
      </c>
      <c r="F18" s="43">
        <v>24.3</v>
      </c>
      <c r="G18" s="43">
        <v>269</v>
      </c>
      <c r="H18" s="43">
        <v>0.08</v>
      </c>
      <c r="I18" s="43">
        <v>0.05</v>
      </c>
      <c r="J18" s="43">
        <v>0</v>
      </c>
      <c r="K18" s="43">
        <v>13.9</v>
      </c>
      <c r="L18" s="43">
        <v>16.5</v>
      </c>
      <c r="M18" s="43">
        <v>1.04</v>
      </c>
    </row>
    <row r="19" spans="1:13" ht="15">
      <c r="A19" s="1"/>
      <c r="B19" s="6" t="s">
        <v>20</v>
      </c>
      <c r="C19" s="3">
        <v>515</v>
      </c>
      <c r="D19" s="3">
        <f aca="true" t="shared" si="1" ref="D19:M19">SUM(D15:D18)</f>
        <v>16.979999999999997</v>
      </c>
      <c r="E19" s="3">
        <f t="shared" si="1"/>
        <v>32.2</v>
      </c>
      <c r="F19" s="3">
        <f t="shared" si="1"/>
        <v>74.88</v>
      </c>
      <c r="G19" s="3">
        <f>SUM(G15:G18)</f>
        <v>659.8</v>
      </c>
      <c r="H19" s="3">
        <f t="shared" si="1"/>
        <v>0.22000000000000003</v>
      </c>
      <c r="I19" s="3">
        <f t="shared" si="1"/>
        <v>0.24</v>
      </c>
      <c r="J19" s="3">
        <f t="shared" si="1"/>
        <v>1.7800000000000002</v>
      </c>
      <c r="K19" s="3">
        <f t="shared" si="1"/>
        <v>172.63</v>
      </c>
      <c r="L19" s="3">
        <f t="shared" si="1"/>
        <v>62.629999999999995</v>
      </c>
      <c r="M19" s="3">
        <f t="shared" si="1"/>
        <v>2.09</v>
      </c>
    </row>
    <row r="20" spans="1:13" ht="15">
      <c r="A20" s="1"/>
      <c r="B20" s="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">
      <c r="A21" s="1"/>
      <c r="B21" s="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">
      <c r="A22" s="1"/>
      <c r="B22" s="6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">
      <c r="A23" s="1"/>
      <c r="B23" s="6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">
      <c r="A24" s="1"/>
      <c r="B24" s="6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">
      <c r="A25" s="1"/>
      <c r="B25" s="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">
      <c r="A26" s="1"/>
      <c r="B26" s="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5">
      <c r="A27" s="1"/>
      <c r="B27" s="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">
      <c r="A28" s="1"/>
      <c r="B28" s="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">
      <c r="A29" s="1"/>
      <c r="B29" s="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">
      <c r="A30" s="1"/>
      <c r="B30" s="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>
      <c r="A31" s="1"/>
      <c r="B31" s="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49"/>
    </row>
    <row r="33" spans="1:13" ht="1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54"/>
    </row>
    <row r="34" spans="1:13" ht="15">
      <c r="A34" s="60" t="s">
        <v>72</v>
      </c>
      <c r="B34" s="61"/>
      <c r="C34" s="47" t="s">
        <v>58</v>
      </c>
      <c r="D34" s="48"/>
      <c r="E34" s="48"/>
      <c r="F34" s="48"/>
      <c r="G34" s="48"/>
      <c r="H34" s="48"/>
      <c r="I34" s="48"/>
      <c r="J34" s="48"/>
      <c r="K34" s="48"/>
      <c r="L34" s="48"/>
      <c r="M34" s="55"/>
    </row>
    <row r="35" spans="1:13" ht="15">
      <c r="A35" s="60" t="s">
        <v>38</v>
      </c>
      <c r="B35" s="61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76"/>
    </row>
    <row r="36" spans="1:13" ht="15">
      <c r="A36" s="72" t="s">
        <v>39</v>
      </c>
      <c r="B36" s="49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76"/>
    </row>
    <row r="37" spans="1:13" ht="1.5" customHeight="1">
      <c r="A37" s="74"/>
      <c r="B37" s="54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6"/>
    </row>
    <row r="38" spans="1:13" ht="45">
      <c r="A38" s="10" t="s">
        <v>0</v>
      </c>
      <c r="B38" s="3" t="s">
        <v>52</v>
      </c>
      <c r="C38" s="5" t="s">
        <v>1</v>
      </c>
      <c r="D38" s="62" t="s">
        <v>2</v>
      </c>
      <c r="E38" s="63"/>
      <c r="F38" s="64"/>
      <c r="G38" s="65" t="s">
        <v>3</v>
      </c>
      <c r="H38" s="67" t="s">
        <v>4</v>
      </c>
      <c r="I38" s="68"/>
      <c r="J38" s="69"/>
      <c r="K38" s="67" t="s">
        <v>5</v>
      </c>
      <c r="L38" s="68"/>
      <c r="M38" s="69"/>
    </row>
    <row r="39" spans="1:13" ht="15">
      <c r="A39" s="4"/>
      <c r="B39" s="4" t="s">
        <v>17</v>
      </c>
      <c r="C39" s="1"/>
      <c r="D39" s="3" t="s">
        <v>6</v>
      </c>
      <c r="E39" s="3" t="s">
        <v>7</v>
      </c>
      <c r="F39" s="3" t="s">
        <v>8</v>
      </c>
      <c r="G39" s="66"/>
      <c r="H39" s="3" t="s">
        <v>9</v>
      </c>
      <c r="I39" s="3" t="s">
        <v>10</v>
      </c>
      <c r="J39" s="3" t="s">
        <v>11</v>
      </c>
      <c r="K39" s="3" t="s">
        <v>12</v>
      </c>
      <c r="L39" s="3" t="s">
        <v>13</v>
      </c>
      <c r="M39" s="3" t="s">
        <v>14</v>
      </c>
    </row>
    <row r="40" spans="1:13" ht="15">
      <c r="A40" s="4">
        <v>32</v>
      </c>
      <c r="B40" s="23" t="s">
        <v>82</v>
      </c>
      <c r="C40" s="3">
        <v>40</v>
      </c>
      <c r="D40" s="3">
        <v>1.2</v>
      </c>
      <c r="E40" s="3">
        <v>5.9</v>
      </c>
      <c r="F40" s="3">
        <v>5.1</v>
      </c>
      <c r="G40" s="3">
        <v>78</v>
      </c>
      <c r="H40" s="3">
        <v>0.03</v>
      </c>
      <c r="I40" s="3">
        <v>0.03</v>
      </c>
      <c r="J40" s="3">
        <v>3.52</v>
      </c>
      <c r="K40" s="3">
        <v>21.86</v>
      </c>
      <c r="L40" s="3">
        <v>14.36</v>
      </c>
      <c r="M40" s="3">
        <v>0.75</v>
      </c>
    </row>
    <row r="41" spans="1:13" ht="15">
      <c r="A41" s="36" t="s">
        <v>65</v>
      </c>
      <c r="B41" s="1" t="s">
        <v>32</v>
      </c>
      <c r="C41" s="36">
        <v>60</v>
      </c>
      <c r="D41" s="36">
        <v>12.6</v>
      </c>
      <c r="E41" s="36">
        <v>10.5</v>
      </c>
      <c r="F41" s="36">
        <v>10.4</v>
      </c>
      <c r="G41" s="36">
        <v>189</v>
      </c>
      <c r="H41" s="36"/>
      <c r="I41" s="36"/>
      <c r="J41" s="36"/>
      <c r="K41" s="36"/>
      <c r="L41" s="36"/>
      <c r="M41" s="36"/>
    </row>
    <row r="42" spans="1:13" ht="15">
      <c r="A42" s="4">
        <v>212</v>
      </c>
      <c r="B42" s="1" t="s">
        <v>25</v>
      </c>
      <c r="C42" s="3">
        <v>185</v>
      </c>
      <c r="D42" s="3">
        <v>6.6</v>
      </c>
      <c r="E42" s="3">
        <v>4.7</v>
      </c>
      <c r="F42" s="3">
        <v>39.4</v>
      </c>
      <c r="G42" s="3">
        <v>230</v>
      </c>
      <c r="H42" s="3">
        <v>0.07</v>
      </c>
      <c r="I42" s="3">
        <v>0.02</v>
      </c>
      <c r="J42" s="3">
        <v>0</v>
      </c>
      <c r="K42" s="3">
        <v>11.31</v>
      </c>
      <c r="L42" s="3">
        <v>9.07</v>
      </c>
      <c r="M42" s="3">
        <v>0.92</v>
      </c>
    </row>
    <row r="43" spans="1:13" ht="15">
      <c r="A43" s="4">
        <v>294</v>
      </c>
      <c r="B43" s="2" t="s">
        <v>23</v>
      </c>
      <c r="C43" s="3">
        <v>200</v>
      </c>
      <c r="D43" s="3">
        <v>0.5</v>
      </c>
      <c r="E43" s="3">
        <v>0.1</v>
      </c>
      <c r="F43" s="3">
        <v>31.2</v>
      </c>
      <c r="G43" s="3">
        <v>121</v>
      </c>
      <c r="H43" s="3">
        <v>0.07</v>
      </c>
      <c r="I43" s="3">
        <v>0.21</v>
      </c>
      <c r="J43" s="3">
        <v>0.29</v>
      </c>
      <c r="K43" s="3">
        <v>14.62</v>
      </c>
      <c r="L43" s="3">
        <v>8.5</v>
      </c>
      <c r="M43" s="3">
        <v>0.92</v>
      </c>
    </row>
    <row r="44" spans="1:13" ht="30">
      <c r="A44" s="4"/>
      <c r="B44" s="2" t="s">
        <v>79</v>
      </c>
      <c r="C44" s="3">
        <v>80</v>
      </c>
      <c r="D44" s="3">
        <v>2.35</v>
      </c>
      <c r="E44" s="3">
        <v>0.35</v>
      </c>
      <c r="F44" s="3">
        <v>22.6</v>
      </c>
      <c r="G44" s="3">
        <v>107</v>
      </c>
      <c r="H44" s="3">
        <v>0.08</v>
      </c>
      <c r="I44" s="3">
        <v>0.03</v>
      </c>
      <c r="J44" s="3">
        <v>0.6</v>
      </c>
      <c r="K44" s="3">
        <v>16.5</v>
      </c>
      <c r="L44" s="3">
        <v>28.5</v>
      </c>
      <c r="M44" s="3">
        <v>1.93</v>
      </c>
    </row>
    <row r="45" spans="1:13" ht="15">
      <c r="A45" s="4"/>
      <c r="B45" s="6" t="s">
        <v>20</v>
      </c>
      <c r="C45" s="3">
        <f>SUM(C40:C44)</f>
        <v>565</v>
      </c>
      <c r="D45" s="3">
        <f aca="true" t="shared" si="2" ref="D45:M45">SUM(D40:D44)</f>
        <v>23.25</v>
      </c>
      <c r="E45" s="3">
        <f t="shared" si="2"/>
        <v>21.55</v>
      </c>
      <c r="F45" s="3">
        <f t="shared" si="2"/>
        <v>108.69999999999999</v>
      </c>
      <c r="G45" s="3">
        <f t="shared" si="2"/>
        <v>725</v>
      </c>
      <c r="H45" s="3">
        <f t="shared" si="2"/>
        <v>0.25</v>
      </c>
      <c r="I45" s="3">
        <f t="shared" si="2"/>
        <v>0.29000000000000004</v>
      </c>
      <c r="J45" s="3">
        <f t="shared" si="2"/>
        <v>4.41</v>
      </c>
      <c r="K45" s="3">
        <f t="shared" si="2"/>
        <v>64.28999999999999</v>
      </c>
      <c r="L45" s="3">
        <f t="shared" si="2"/>
        <v>60.43</v>
      </c>
      <c r="M45" s="3">
        <f t="shared" si="2"/>
        <v>4.52</v>
      </c>
    </row>
    <row r="46" spans="1:13" ht="15">
      <c r="A46" s="4"/>
      <c r="B46" s="3" t="s">
        <v>16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">
      <c r="A47" s="4">
        <v>32</v>
      </c>
      <c r="B47" s="2" t="s">
        <v>82</v>
      </c>
      <c r="C47" s="3">
        <v>50</v>
      </c>
      <c r="D47" s="3">
        <v>1.5</v>
      </c>
      <c r="E47" s="3">
        <v>7.4</v>
      </c>
      <c r="F47" s="3">
        <v>6.4</v>
      </c>
      <c r="G47" s="3">
        <v>98</v>
      </c>
      <c r="H47" s="3">
        <v>0.04</v>
      </c>
      <c r="I47" s="3">
        <v>0.04</v>
      </c>
      <c r="J47" s="3">
        <v>4.4</v>
      </c>
      <c r="K47" s="3">
        <v>27.32</v>
      </c>
      <c r="L47" s="3">
        <v>17.95</v>
      </c>
      <c r="M47" s="3">
        <v>0.94</v>
      </c>
    </row>
    <row r="48" spans="1:13" ht="15">
      <c r="A48" s="36" t="s">
        <v>65</v>
      </c>
      <c r="B48" s="1" t="s">
        <v>32</v>
      </c>
      <c r="C48" s="36">
        <v>60</v>
      </c>
      <c r="D48" s="36">
        <v>12.6</v>
      </c>
      <c r="E48" s="36">
        <v>10.5</v>
      </c>
      <c r="F48" s="36">
        <v>10.4</v>
      </c>
      <c r="G48" s="36">
        <v>189</v>
      </c>
      <c r="H48" s="36"/>
      <c r="I48" s="36"/>
      <c r="J48" s="36"/>
      <c r="K48" s="36"/>
      <c r="L48" s="36"/>
      <c r="M48" s="36"/>
    </row>
    <row r="49" spans="1:13" ht="15">
      <c r="A49" s="4">
        <v>212</v>
      </c>
      <c r="B49" s="1" t="s">
        <v>25</v>
      </c>
      <c r="C49" s="3">
        <v>225</v>
      </c>
      <c r="D49" s="3">
        <v>8.1</v>
      </c>
      <c r="E49" s="3">
        <v>7.2</v>
      </c>
      <c r="F49" s="3">
        <v>48.2</v>
      </c>
      <c r="G49" s="3">
        <v>295</v>
      </c>
      <c r="H49" s="3">
        <v>0.09</v>
      </c>
      <c r="I49" s="3">
        <v>0.03</v>
      </c>
      <c r="J49" s="3">
        <v>0</v>
      </c>
      <c r="K49" s="3">
        <v>14.03</v>
      </c>
      <c r="L49" s="3">
        <v>11.09</v>
      </c>
      <c r="M49" s="3">
        <v>1.12</v>
      </c>
    </row>
    <row r="50" spans="1:13" ht="15">
      <c r="A50" s="4">
        <v>294</v>
      </c>
      <c r="B50" s="2" t="s">
        <v>23</v>
      </c>
      <c r="C50" s="3">
        <v>200</v>
      </c>
      <c r="D50" s="3">
        <v>0.5</v>
      </c>
      <c r="E50" s="3">
        <v>0.1</v>
      </c>
      <c r="F50" s="3">
        <v>31.2</v>
      </c>
      <c r="G50" s="3">
        <v>121</v>
      </c>
      <c r="H50" s="3">
        <v>0.07</v>
      </c>
      <c r="I50" s="3">
        <v>0.21</v>
      </c>
      <c r="J50" s="3">
        <v>0.29</v>
      </c>
      <c r="K50" s="3">
        <v>14.62</v>
      </c>
      <c r="L50" s="3">
        <v>8.5</v>
      </c>
      <c r="M50" s="3">
        <v>0.92</v>
      </c>
    </row>
    <row r="51" spans="1:13" ht="30">
      <c r="A51" s="1"/>
      <c r="B51" s="2" t="s">
        <v>79</v>
      </c>
      <c r="C51" s="3">
        <v>100</v>
      </c>
      <c r="D51" s="3">
        <v>4.7</v>
      </c>
      <c r="E51" s="3">
        <v>0.7</v>
      </c>
      <c r="F51" s="3">
        <v>45.2</v>
      </c>
      <c r="G51" s="3">
        <v>214</v>
      </c>
      <c r="H51" s="3">
        <v>0.16</v>
      </c>
      <c r="I51" s="3">
        <v>0.06</v>
      </c>
      <c r="J51" s="3">
        <v>0</v>
      </c>
      <c r="K51" s="3">
        <v>33</v>
      </c>
      <c r="L51" s="3">
        <v>57</v>
      </c>
      <c r="M51" s="3">
        <v>3.86</v>
      </c>
    </row>
    <row r="52" spans="1:13" ht="15">
      <c r="A52" s="1"/>
      <c r="B52" s="6" t="s">
        <v>20</v>
      </c>
      <c r="C52" s="3">
        <f>SUM(C47:C51)</f>
        <v>635</v>
      </c>
      <c r="D52" s="3">
        <f aca="true" t="shared" si="3" ref="D52:M52">SUM(D47:D51)</f>
        <v>27.4</v>
      </c>
      <c r="E52" s="3">
        <f t="shared" si="3"/>
        <v>25.9</v>
      </c>
      <c r="F52" s="3">
        <f t="shared" si="3"/>
        <v>141.4</v>
      </c>
      <c r="G52" s="3">
        <f t="shared" si="3"/>
        <v>917</v>
      </c>
      <c r="H52" s="3">
        <f t="shared" si="3"/>
        <v>0.36</v>
      </c>
      <c r="I52" s="3">
        <f t="shared" si="3"/>
        <v>0.34</v>
      </c>
      <c r="J52" s="3">
        <f t="shared" si="3"/>
        <v>4.69</v>
      </c>
      <c r="K52" s="3">
        <f t="shared" si="3"/>
        <v>88.97</v>
      </c>
      <c r="L52" s="3">
        <f t="shared" si="3"/>
        <v>94.53999999999999</v>
      </c>
      <c r="M52" s="3">
        <f t="shared" si="3"/>
        <v>6.84</v>
      </c>
    </row>
    <row r="53" spans="1:13" ht="15">
      <c r="A53" s="8"/>
      <c r="B53" s="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">
      <c r="A54" s="8"/>
      <c r="B54" s="9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">
      <c r="A55" s="8"/>
      <c r="B55" s="9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">
      <c r="A56" s="8"/>
      <c r="B56" s="9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">
      <c r="A57" s="8"/>
      <c r="B57" s="9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">
      <c r="A58" s="8"/>
      <c r="B58" s="9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">
      <c r="A59" s="8"/>
      <c r="B59" s="9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">
      <c r="A60" s="8"/>
      <c r="B60" s="9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">
      <c r="A61" s="8"/>
      <c r="B61" s="9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">
      <c r="A62" s="8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4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5" hidden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4" ht="15">
      <c r="A65" s="58" t="s">
        <v>73</v>
      </c>
      <c r="B65" s="59"/>
      <c r="C65" s="47" t="s">
        <v>58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16"/>
    </row>
    <row r="66" spans="1:14" ht="15">
      <c r="A66" s="60" t="s">
        <v>38</v>
      </c>
      <c r="B66" s="61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16"/>
    </row>
    <row r="67" spans="1:14" ht="15">
      <c r="A67" s="58" t="s">
        <v>44</v>
      </c>
      <c r="B67" s="59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16"/>
    </row>
    <row r="68" spans="1:14" ht="30">
      <c r="A68" s="2" t="s">
        <v>0</v>
      </c>
      <c r="B68" s="3" t="s">
        <v>53</v>
      </c>
      <c r="C68" s="5" t="s">
        <v>29</v>
      </c>
      <c r="D68" s="62" t="s">
        <v>2</v>
      </c>
      <c r="E68" s="63"/>
      <c r="F68" s="64"/>
      <c r="G68" s="65" t="s">
        <v>3</v>
      </c>
      <c r="H68" s="67" t="s">
        <v>4</v>
      </c>
      <c r="I68" s="68"/>
      <c r="J68" s="69"/>
      <c r="K68" s="67" t="s">
        <v>5</v>
      </c>
      <c r="L68" s="68"/>
      <c r="M68" s="68"/>
      <c r="N68" s="16"/>
    </row>
    <row r="69" spans="1:13" ht="15">
      <c r="A69" s="1"/>
      <c r="B69" s="4" t="s">
        <v>17</v>
      </c>
      <c r="C69" s="1"/>
      <c r="D69" s="3" t="s">
        <v>6</v>
      </c>
      <c r="E69" s="3" t="s">
        <v>7</v>
      </c>
      <c r="F69" s="3" t="s">
        <v>8</v>
      </c>
      <c r="G69" s="66"/>
      <c r="H69" s="3" t="s">
        <v>9</v>
      </c>
      <c r="I69" s="3" t="s">
        <v>10</v>
      </c>
      <c r="J69" s="3" t="s">
        <v>11</v>
      </c>
      <c r="K69" s="3" t="s">
        <v>12</v>
      </c>
      <c r="L69" s="3" t="s">
        <v>13</v>
      </c>
      <c r="M69" s="3" t="s">
        <v>14</v>
      </c>
    </row>
    <row r="70" spans="1:13" ht="15">
      <c r="A70" s="4">
        <v>42</v>
      </c>
      <c r="B70" s="37" t="s">
        <v>47</v>
      </c>
      <c r="C70" s="4">
        <v>40</v>
      </c>
      <c r="D70" s="36">
        <v>1</v>
      </c>
      <c r="E70" s="36">
        <v>1.9</v>
      </c>
      <c r="F70" s="36">
        <v>5.7</v>
      </c>
      <c r="G70" s="35">
        <v>44</v>
      </c>
      <c r="H70" s="36">
        <v>0.03</v>
      </c>
      <c r="I70" s="36">
        <v>0.02</v>
      </c>
      <c r="J70" s="36">
        <v>4.14</v>
      </c>
      <c r="K70" s="36">
        <v>18.59</v>
      </c>
      <c r="L70" s="36">
        <v>12.93</v>
      </c>
      <c r="M70" s="36">
        <v>0.54</v>
      </c>
    </row>
    <row r="71" spans="1:13" ht="15" customHeight="1">
      <c r="A71" s="4">
        <v>173</v>
      </c>
      <c r="B71" s="14" t="s">
        <v>21</v>
      </c>
      <c r="C71" s="3">
        <v>205</v>
      </c>
      <c r="D71" s="3">
        <v>10.4</v>
      </c>
      <c r="E71" s="3">
        <v>6.8</v>
      </c>
      <c r="F71" s="3">
        <v>45.4</v>
      </c>
      <c r="G71" s="3">
        <v>288</v>
      </c>
      <c r="H71" s="3">
        <v>0.31</v>
      </c>
      <c r="I71" s="3">
        <v>0.16</v>
      </c>
      <c r="J71" s="3">
        <v>0</v>
      </c>
      <c r="K71" s="3">
        <v>16.88</v>
      </c>
      <c r="L71" s="3">
        <v>159</v>
      </c>
      <c r="M71" s="3">
        <v>5.47</v>
      </c>
    </row>
    <row r="72" spans="1:13" ht="15">
      <c r="A72" s="24">
        <v>106</v>
      </c>
      <c r="B72" s="2" t="s">
        <v>22</v>
      </c>
      <c r="C72" s="36">
        <v>80</v>
      </c>
      <c r="D72" s="36">
        <v>9.2</v>
      </c>
      <c r="E72" s="36">
        <v>13</v>
      </c>
      <c r="F72" s="36">
        <v>10.7</v>
      </c>
      <c r="G72" s="36">
        <v>197</v>
      </c>
      <c r="H72" s="36">
        <v>0.03</v>
      </c>
      <c r="I72" s="36">
        <v>0.05</v>
      </c>
      <c r="J72" s="36">
        <v>0.47</v>
      </c>
      <c r="K72" s="36">
        <v>11.82</v>
      </c>
      <c r="L72" s="36">
        <v>17.75</v>
      </c>
      <c r="M72" s="36">
        <v>0.76</v>
      </c>
    </row>
    <row r="73" spans="1:13" ht="15">
      <c r="A73" s="4">
        <v>234</v>
      </c>
      <c r="B73" s="1" t="s">
        <v>27</v>
      </c>
      <c r="C73" s="36">
        <v>30</v>
      </c>
      <c r="D73" s="36">
        <v>0.3</v>
      </c>
      <c r="E73" s="36">
        <v>1.4</v>
      </c>
      <c r="F73" s="36">
        <v>1.9</v>
      </c>
      <c r="G73" s="36">
        <v>22</v>
      </c>
      <c r="H73" s="36">
        <v>0.005</v>
      </c>
      <c r="I73" s="36">
        <v>0.007</v>
      </c>
      <c r="J73" s="36">
        <v>0.59</v>
      </c>
      <c r="K73" s="36">
        <v>1.5</v>
      </c>
      <c r="L73" s="36">
        <v>2.08</v>
      </c>
      <c r="M73" s="36">
        <v>0.09</v>
      </c>
    </row>
    <row r="74" spans="1:13" ht="15">
      <c r="A74" s="4">
        <v>289</v>
      </c>
      <c r="B74" s="1" t="s">
        <v>36</v>
      </c>
      <c r="C74" s="31">
        <v>200</v>
      </c>
      <c r="D74" s="31">
        <v>3.6</v>
      </c>
      <c r="E74" s="31">
        <v>3.3</v>
      </c>
      <c r="F74" s="31">
        <v>13.7</v>
      </c>
      <c r="G74" s="31">
        <v>98</v>
      </c>
      <c r="H74" s="31">
        <v>0.03</v>
      </c>
      <c r="I74" s="31">
        <v>0.13</v>
      </c>
      <c r="J74" s="31">
        <v>0.52</v>
      </c>
      <c r="K74" s="31">
        <v>110.3</v>
      </c>
      <c r="L74" s="31">
        <v>26.97</v>
      </c>
      <c r="M74" s="31">
        <v>0.88</v>
      </c>
    </row>
    <row r="75" spans="1:13" ht="30">
      <c r="A75" s="4"/>
      <c r="B75" s="2" t="s">
        <v>79</v>
      </c>
      <c r="C75" s="3">
        <v>80</v>
      </c>
      <c r="D75" s="3">
        <v>2.35</v>
      </c>
      <c r="E75" s="3">
        <v>0.35</v>
      </c>
      <c r="F75" s="3">
        <v>22.6</v>
      </c>
      <c r="G75" s="3">
        <v>107</v>
      </c>
      <c r="H75" s="3">
        <v>0.08</v>
      </c>
      <c r="I75" s="3">
        <v>0.03</v>
      </c>
      <c r="J75" s="3">
        <v>0.6</v>
      </c>
      <c r="K75" s="3">
        <v>16.5</v>
      </c>
      <c r="L75" s="3">
        <v>28.5</v>
      </c>
      <c r="M75" s="3">
        <v>1.93</v>
      </c>
    </row>
    <row r="76" spans="1:13" ht="15">
      <c r="A76" s="4"/>
      <c r="B76" s="6" t="s">
        <v>20</v>
      </c>
      <c r="C76" s="3">
        <f>SUM(C70:C75)</f>
        <v>635</v>
      </c>
      <c r="D76" s="3">
        <f aca="true" t="shared" si="4" ref="D76:M76">SUM(D70:D75)</f>
        <v>26.850000000000005</v>
      </c>
      <c r="E76" s="3">
        <f t="shared" si="4"/>
        <v>26.75</v>
      </c>
      <c r="F76" s="3">
        <f t="shared" si="4"/>
        <v>100</v>
      </c>
      <c r="G76" s="3">
        <f t="shared" si="4"/>
        <v>756</v>
      </c>
      <c r="H76" s="3">
        <f t="shared" si="4"/>
        <v>0.48500000000000004</v>
      </c>
      <c r="I76" s="3">
        <f t="shared" si="4"/>
        <v>0.397</v>
      </c>
      <c r="J76" s="3">
        <f t="shared" si="4"/>
        <v>6.3199999999999985</v>
      </c>
      <c r="K76" s="3">
        <f t="shared" si="4"/>
        <v>175.59</v>
      </c>
      <c r="L76" s="3">
        <f t="shared" si="4"/>
        <v>247.23000000000002</v>
      </c>
      <c r="M76" s="3">
        <f t="shared" si="4"/>
        <v>9.67</v>
      </c>
    </row>
    <row r="77" spans="1:13" ht="15">
      <c r="A77" s="4"/>
      <c r="B77" s="3" t="s">
        <v>16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4">
        <v>42</v>
      </c>
      <c r="B78" s="7" t="s">
        <v>47</v>
      </c>
      <c r="C78" s="36">
        <v>50</v>
      </c>
      <c r="D78" s="36">
        <v>1.3</v>
      </c>
      <c r="E78" s="36">
        <v>2.3</v>
      </c>
      <c r="F78" s="36">
        <v>7.2</v>
      </c>
      <c r="G78" s="36">
        <v>54</v>
      </c>
      <c r="H78" s="36">
        <v>0.03</v>
      </c>
      <c r="I78" s="36">
        <v>0.02</v>
      </c>
      <c r="J78" s="36">
        <v>4.14</v>
      </c>
      <c r="K78" s="36">
        <v>18.59</v>
      </c>
      <c r="L78" s="36">
        <v>12.93</v>
      </c>
      <c r="M78" s="36">
        <v>0.54</v>
      </c>
    </row>
    <row r="79" spans="1:13" ht="13.5" customHeight="1">
      <c r="A79" s="4">
        <v>173</v>
      </c>
      <c r="B79" s="2" t="s">
        <v>21</v>
      </c>
      <c r="C79" s="20">
        <v>225</v>
      </c>
      <c r="D79" s="3">
        <v>14.4</v>
      </c>
      <c r="E79" s="3">
        <v>7.2</v>
      </c>
      <c r="F79" s="3">
        <v>9.4</v>
      </c>
      <c r="G79" s="3">
        <v>401</v>
      </c>
      <c r="H79" s="3">
        <v>0.43</v>
      </c>
      <c r="I79" s="3">
        <v>0.22</v>
      </c>
      <c r="J79" s="3">
        <v>0</v>
      </c>
      <c r="K79" s="3">
        <v>23.45</v>
      </c>
      <c r="L79" s="3">
        <v>221.58</v>
      </c>
      <c r="M79" s="3">
        <v>7.59</v>
      </c>
    </row>
    <row r="80" spans="1:13" ht="15">
      <c r="A80" s="24">
        <v>106</v>
      </c>
      <c r="B80" s="2" t="s">
        <v>22</v>
      </c>
      <c r="C80" s="46">
        <v>80</v>
      </c>
      <c r="D80" s="46">
        <v>9.2</v>
      </c>
      <c r="E80" s="46">
        <v>13</v>
      </c>
      <c r="F80" s="46">
        <v>10.7</v>
      </c>
      <c r="G80" s="46">
        <v>197</v>
      </c>
      <c r="H80" s="46">
        <v>0.03</v>
      </c>
      <c r="I80" s="46">
        <v>0.05</v>
      </c>
      <c r="J80" s="46">
        <v>0.47</v>
      </c>
      <c r="K80" s="46">
        <v>11.82</v>
      </c>
      <c r="L80" s="46">
        <v>17.75</v>
      </c>
      <c r="M80" s="46">
        <v>0.76</v>
      </c>
    </row>
    <row r="81" spans="1:13" ht="15">
      <c r="A81" s="4">
        <v>234</v>
      </c>
      <c r="B81" s="1" t="s">
        <v>27</v>
      </c>
      <c r="C81" s="36">
        <v>50</v>
      </c>
      <c r="D81" s="36">
        <v>0.5</v>
      </c>
      <c r="E81" s="36">
        <v>2.4</v>
      </c>
      <c r="F81" s="36">
        <v>3.1</v>
      </c>
      <c r="G81" s="36">
        <v>37</v>
      </c>
      <c r="H81" s="36">
        <v>0.01</v>
      </c>
      <c r="I81" s="36">
        <v>0.012</v>
      </c>
      <c r="J81" s="36">
        <v>0.99</v>
      </c>
      <c r="K81" s="36">
        <v>2.5</v>
      </c>
      <c r="L81" s="36">
        <v>3.47</v>
      </c>
      <c r="M81" s="36">
        <v>0.16</v>
      </c>
    </row>
    <row r="82" spans="1:13" ht="15">
      <c r="A82" s="4">
        <v>289</v>
      </c>
      <c r="B82" s="1" t="s">
        <v>36</v>
      </c>
      <c r="C82" s="31">
        <v>200</v>
      </c>
      <c r="D82" s="31">
        <v>3.6</v>
      </c>
      <c r="E82" s="31">
        <v>3.3</v>
      </c>
      <c r="F82" s="31">
        <v>13.7</v>
      </c>
      <c r="G82" s="31">
        <v>98</v>
      </c>
      <c r="H82" s="31">
        <v>0.03</v>
      </c>
      <c r="I82" s="31">
        <v>0.13</v>
      </c>
      <c r="J82" s="31">
        <v>0.52</v>
      </c>
      <c r="K82" s="31">
        <v>110.3</v>
      </c>
      <c r="L82" s="31">
        <v>26.97</v>
      </c>
      <c r="M82" s="31">
        <v>0.88</v>
      </c>
    </row>
    <row r="83" spans="1:13" ht="30">
      <c r="A83" s="1"/>
      <c r="B83" s="2" t="s">
        <v>79</v>
      </c>
      <c r="C83" s="3">
        <v>100</v>
      </c>
      <c r="D83" s="3">
        <v>4.7</v>
      </c>
      <c r="E83" s="3">
        <v>0.7</v>
      </c>
      <c r="F83" s="3">
        <v>45.2</v>
      </c>
      <c r="G83" s="3">
        <v>214</v>
      </c>
      <c r="H83" s="3">
        <v>0.16</v>
      </c>
      <c r="I83" s="3">
        <v>0.06</v>
      </c>
      <c r="J83" s="3">
        <v>0</v>
      </c>
      <c r="K83" s="3">
        <v>33</v>
      </c>
      <c r="L83" s="3">
        <v>57</v>
      </c>
      <c r="M83" s="3">
        <v>3.86</v>
      </c>
    </row>
    <row r="84" spans="1:13" ht="15">
      <c r="A84" s="1"/>
      <c r="B84" s="6" t="s">
        <v>20</v>
      </c>
      <c r="C84" s="3">
        <f>SUM(C78:C83)</f>
        <v>705</v>
      </c>
      <c r="D84" s="3">
        <f aca="true" t="shared" si="5" ref="D84:M84">SUM(D78:D83)</f>
        <v>33.7</v>
      </c>
      <c r="E84" s="3">
        <f t="shared" si="5"/>
        <v>28.9</v>
      </c>
      <c r="F84" s="3">
        <f t="shared" si="5"/>
        <v>89.30000000000001</v>
      </c>
      <c r="G84" s="3">
        <f>SUM(G78:G83)</f>
        <v>1001</v>
      </c>
      <c r="H84" s="3">
        <f t="shared" si="5"/>
        <v>0.6900000000000001</v>
      </c>
      <c r="I84" s="3">
        <f t="shared" si="5"/>
        <v>0.492</v>
      </c>
      <c r="J84" s="3">
        <f t="shared" si="5"/>
        <v>6.119999999999999</v>
      </c>
      <c r="K84" s="3">
        <f t="shared" si="5"/>
        <v>199.66</v>
      </c>
      <c r="L84" s="3">
        <f t="shared" si="5"/>
        <v>339.70000000000005</v>
      </c>
      <c r="M84" s="3">
        <f t="shared" si="5"/>
        <v>13.79</v>
      </c>
    </row>
    <row r="85" spans="1:13" ht="15">
      <c r="A85" s="8"/>
      <c r="B85" s="9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">
      <c r="A86" s="8"/>
      <c r="B86" s="9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">
      <c r="A87" s="8"/>
      <c r="B87" s="9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">
      <c r="A88" s="8"/>
      <c r="B88" s="9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">
      <c r="A89" s="8"/>
      <c r="B89" s="9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">
      <c r="A90" s="8"/>
      <c r="B90" s="9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8"/>
      <c r="B91" s="9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8"/>
      <c r="B92" s="9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">
      <c r="A93" s="8"/>
      <c r="B93" s="9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">
      <c r="A94" s="8"/>
      <c r="B94" s="9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4" ht="15">
      <c r="A95" s="72" t="s">
        <v>72</v>
      </c>
      <c r="B95" s="49"/>
      <c r="C95" s="47" t="s">
        <v>58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16"/>
    </row>
    <row r="96" spans="1:14" ht="35.25" customHeight="1" hidden="1">
      <c r="A96" s="74"/>
      <c r="B96" s="54"/>
      <c r="C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16"/>
    </row>
    <row r="97" spans="1:14" ht="1.5" customHeight="1">
      <c r="A97" s="12"/>
      <c r="B97" s="13"/>
      <c r="C97" s="5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16"/>
    </row>
    <row r="98" spans="1:14" ht="15">
      <c r="A98" s="60" t="s">
        <v>38</v>
      </c>
      <c r="B98" s="61"/>
      <c r="C98" s="50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16"/>
    </row>
    <row r="99" spans="1:14" ht="15">
      <c r="A99" s="58" t="s">
        <v>45</v>
      </c>
      <c r="B99" s="59"/>
      <c r="C99" s="52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16"/>
    </row>
    <row r="100" spans="1:14" ht="45">
      <c r="A100" s="2" t="s">
        <v>0</v>
      </c>
      <c r="B100" s="3" t="s">
        <v>53</v>
      </c>
      <c r="C100" s="5" t="s">
        <v>1</v>
      </c>
      <c r="D100" s="62" t="s">
        <v>2</v>
      </c>
      <c r="E100" s="63"/>
      <c r="F100" s="64"/>
      <c r="G100" s="65" t="s">
        <v>3</v>
      </c>
      <c r="H100" s="67" t="s">
        <v>4</v>
      </c>
      <c r="I100" s="68"/>
      <c r="J100" s="69"/>
      <c r="K100" s="67" t="s">
        <v>5</v>
      </c>
      <c r="L100" s="68"/>
      <c r="M100" s="68"/>
      <c r="N100" s="16"/>
    </row>
    <row r="101" spans="1:13" ht="15">
      <c r="A101" s="1"/>
      <c r="B101" s="4" t="s">
        <v>28</v>
      </c>
      <c r="C101" s="1"/>
      <c r="D101" s="3" t="s">
        <v>6</v>
      </c>
      <c r="E101" s="3" t="s">
        <v>7</v>
      </c>
      <c r="F101" s="3" t="s">
        <v>8</v>
      </c>
      <c r="G101" s="66"/>
      <c r="H101" s="3" t="s">
        <v>9</v>
      </c>
      <c r="I101" s="3" t="s">
        <v>10</v>
      </c>
      <c r="J101" s="3" t="s">
        <v>11</v>
      </c>
      <c r="K101" s="3" t="s">
        <v>12</v>
      </c>
      <c r="L101" s="3" t="s">
        <v>13</v>
      </c>
      <c r="M101" s="3" t="s">
        <v>14</v>
      </c>
    </row>
    <row r="102" spans="1:13" ht="15">
      <c r="A102" s="38">
        <v>40</v>
      </c>
      <c r="B102" s="23" t="s">
        <v>33</v>
      </c>
      <c r="C102" s="3">
        <v>40</v>
      </c>
      <c r="D102" s="3">
        <v>2.9</v>
      </c>
      <c r="E102" s="3">
        <v>8.4</v>
      </c>
      <c r="F102" s="3">
        <v>6.6</v>
      </c>
      <c r="G102" s="3">
        <v>114</v>
      </c>
      <c r="H102" s="3">
        <v>0.07</v>
      </c>
      <c r="I102" s="3">
        <v>0.09</v>
      </c>
      <c r="J102" s="3">
        <v>4.17</v>
      </c>
      <c r="K102" s="3">
        <v>15.45</v>
      </c>
      <c r="L102" s="3">
        <v>17.17</v>
      </c>
      <c r="M102" s="3">
        <v>0.68</v>
      </c>
    </row>
    <row r="103" spans="1:13" ht="15">
      <c r="A103" s="38" t="s">
        <v>81</v>
      </c>
      <c r="B103" s="1" t="s">
        <v>78</v>
      </c>
      <c r="C103" s="3">
        <v>200</v>
      </c>
      <c r="D103" s="3">
        <v>17.1</v>
      </c>
      <c r="E103" s="3">
        <v>21.4</v>
      </c>
      <c r="F103" s="3">
        <v>28.4</v>
      </c>
      <c r="G103" s="3">
        <v>377</v>
      </c>
      <c r="H103" s="3">
        <v>0.05</v>
      </c>
      <c r="I103" s="3">
        <v>0.08</v>
      </c>
      <c r="J103" s="3">
        <v>0.55</v>
      </c>
      <c r="K103" s="3">
        <v>18.39</v>
      </c>
      <c r="L103" s="3">
        <v>33.9</v>
      </c>
      <c r="M103" s="3">
        <v>1.54</v>
      </c>
    </row>
    <row r="104" spans="1:13" ht="15">
      <c r="A104" s="38">
        <v>306</v>
      </c>
      <c r="B104" s="1" t="s">
        <v>49</v>
      </c>
      <c r="C104" s="3">
        <v>200</v>
      </c>
      <c r="D104" s="3">
        <v>0</v>
      </c>
      <c r="E104" s="3">
        <v>0</v>
      </c>
      <c r="F104" s="3">
        <v>20</v>
      </c>
      <c r="G104" s="3">
        <v>76</v>
      </c>
      <c r="H104" s="3">
        <v>0</v>
      </c>
      <c r="I104" s="3">
        <v>0</v>
      </c>
      <c r="J104" s="3">
        <v>0</v>
      </c>
      <c r="K104" s="3">
        <v>0.48</v>
      </c>
      <c r="L104" s="3">
        <v>0</v>
      </c>
      <c r="M104" s="3">
        <v>0.06</v>
      </c>
    </row>
    <row r="105" spans="1:13" ht="30">
      <c r="A105" s="38"/>
      <c r="B105" s="2" t="s">
        <v>79</v>
      </c>
      <c r="C105" s="3">
        <v>80</v>
      </c>
      <c r="D105" s="3">
        <v>2.35</v>
      </c>
      <c r="E105" s="3">
        <v>0.35</v>
      </c>
      <c r="F105" s="3">
        <v>22.6</v>
      </c>
      <c r="G105" s="3">
        <v>107</v>
      </c>
      <c r="H105" s="3">
        <v>0.08</v>
      </c>
      <c r="I105" s="3">
        <v>0.03</v>
      </c>
      <c r="J105" s="3">
        <v>0.6</v>
      </c>
      <c r="K105" s="3">
        <v>16.5</v>
      </c>
      <c r="L105" s="3">
        <v>28.5</v>
      </c>
      <c r="M105" s="3">
        <v>1.93</v>
      </c>
    </row>
    <row r="106" spans="1:13" ht="15">
      <c r="A106" s="38"/>
      <c r="B106" s="6" t="s">
        <v>20</v>
      </c>
      <c r="C106" s="3">
        <f>SUM(C102:C105)</f>
        <v>520</v>
      </c>
      <c r="D106" s="3">
        <f aca="true" t="shared" si="6" ref="D106:M106">SUM(D103:D105)</f>
        <v>19.450000000000003</v>
      </c>
      <c r="E106" s="3">
        <f t="shared" si="6"/>
        <v>21.75</v>
      </c>
      <c r="F106" s="3">
        <f t="shared" si="6"/>
        <v>71</v>
      </c>
      <c r="G106" s="3">
        <f>SUM(G102:G105)</f>
        <v>674</v>
      </c>
      <c r="H106" s="3">
        <f t="shared" si="6"/>
        <v>0.13</v>
      </c>
      <c r="I106" s="3">
        <f t="shared" si="6"/>
        <v>0.11</v>
      </c>
      <c r="J106" s="3">
        <f t="shared" si="6"/>
        <v>1.15</v>
      </c>
      <c r="K106" s="3">
        <f t="shared" si="6"/>
        <v>35.370000000000005</v>
      </c>
      <c r="L106" s="3">
        <f t="shared" si="6"/>
        <v>62.4</v>
      </c>
      <c r="M106" s="3">
        <f t="shared" si="6"/>
        <v>3.5300000000000002</v>
      </c>
    </row>
    <row r="107" spans="1:13" ht="15">
      <c r="A107" s="38"/>
      <c r="B107" s="3" t="s">
        <v>16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8">
        <v>40</v>
      </c>
      <c r="B108" s="2" t="s">
        <v>33</v>
      </c>
      <c r="C108" s="3">
        <v>50</v>
      </c>
      <c r="D108" s="3">
        <v>3.6</v>
      </c>
      <c r="E108" s="3">
        <v>10.5</v>
      </c>
      <c r="F108" s="3">
        <v>8.3</v>
      </c>
      <c r="G108" s="3">
        <v>142</v>
      </c>
      <c r="H108" s="3">
        <v>0.09</v>
      </c>
      <c r="I108" s="3">
        <v>0.11</v>
      </c>
      <c r="J108" s="3">
        <v>5.22</v>
      </c>
      <c r="K108" s="3">
        <v>19.31</v>
      </c>
      <c r="L108" s="3">
        <v>21.47</v>
      </c>
      <c r="M108" s="3">
        <v>0.85</v>
      </c>
    </row>
    <row r="109" spans="1:13" ht="15">
      <c r="A109" s="38" t="s">
        <v>81</v>
      </c>
      <c r="B109" s="1" t="s">
        <v>78</v>
      </c>
      <c r="C109" s="3">
        <v>220</v>
      </c>
      <c r="D109" s="3">
        <v>23</v>
      </c>
      <c r="E109" s="3">
        <v>29.2</v>
      </c>
      <c r="F109" s="3">
        <v>40.2</v>
      </c>
      <c r="G109" s="3">
        <v>519</v>
      </c>
      <c r="H109" s="3">
        <v>0.07</v>
      </c>
      <c r="I109" s="3">
        <v>0.11</v>
      </c>
      <c r="J109" s="3">
        <v>0.76</v>
      </c>
      <c r="K109" s="3">
        <v>25.19</v>
      </c>
      <c r="L109" s="3">
        <v>47.13</v>
      </c>
      <c r="M109" s="3">
        <v>2.1</v>
      </c>
    </row>
    <row r="110" spans="1:13" ht="15">
      <c r="A110" s="38">
        <v>306</v>
      </c>
      <c r="B110" s="1" t="s">
        <v>49</v>
      </c>
      <c r="C110" s="3">
        <v>200</v>
      </c>
      <c r="D110" s="3">
        <v>0</v>
      </c>
      <c r="E110" s="3">
        <v>0</v>
      </c>
      <c r="F110" s="3">
        <v>20</v>
      </c>
      <c r="G110" s="3">
        <v>76</v>
      </c>
      <c r="H110" s="3">
        <v>0</v>
      </c>
      <c r="I110" s="3">
        <v>0</v>
      </c>
      <c r="J110" s="3">
        <v>0</v>
      </c>
      <c r="K110" s="3">
        <v>0.48</v>
      </c>
      <c r="L110" s="3">
        <v>0</v>
      </c>
      <c r="M110" s="3">
        <v>0.06</v>
      </c>
    </row>
    <row r="111" spans="1:13" ht="30">
      <c r="A111" s="40"/>
      <c r="B111" s="2" t="s">
        <v>79</v>
      </c>
      <c r="C111" s="3">
        <v>100</v>
      </c>
      <c r="D111" s="3">
        <v>4.7</v>
      </c>
      <c r="E111" s="3">
        <v>0.7</v>
      </c>
      <c r="F111" s="3">
        <v>45.2</v>
      </c>
      <c r="G111" s="3">
        <v>214</v>
      </c>
      <c r="H111" s="3">
        <v>0.16</v>
      </c>
      <c r="I111" s="3">
        <v>0.06</v>
      </c>
      <c r="J111" s="3">
        <v>0</v>
      </c>
      <c r="K111" s="3">
        <v>33</v>
      </c>
      <c r="L111" s="3">
        <v>57</v>
      </c>
      <c r="M111" s="3">
        <v>3.86</v>
      </c>
    </row>
    <row r="112" spans="1:13" ht="15">
      <c r="A112" s="1"/>
      <c r="B112" s="6" t="s">
        <v>20</v>
      </c>
      <c r="C112" s="3">
        <f>SUM(C108:C111)</f>
        <v>570</v>
      </c>
      <c r="D112" s="3">
        <f>SUM(D109:D111)</f>
        <v>27.7</v>
      </c>
      <c r="E112" s="3">
        <f>SUM(E109:E111)</f>
        <v>29.9</v>
      </c>
      <c r="F112" s="3">
        <f>SUM(F109:F111)</f>
        <v>105.4</v>
      </c>
      <c r="G112" s="3">
        <f>SUM(G108:G111)</f>
        <v>951</v>
      </c>
      <c r="H112" s="3">
        <f aca="true" t="shared" si="7" ref="H112:M112">SUM(H109:H111)</f>
        <v>0.23</v>
      </c>
      <c r="I112" s="3">
        <f t="shared" si="7"/>
        <v>0.16999999999999998</v>
      </c>
      <c r="J112" s="3">
        <f t="shared" si="7"/>
        <v>0.76</v>
      </c>
      <c r="K112" s="3">
        <f t="shared" si="7"/>
        <v>58.67</v>
      </c>
      <c r="L112" s="3">
        <f t="shared" si="7"/>
        <v>104.13</v>
      </c>
      <c r="M112" s="3">
        <f t="shared" si="7"/>
        <v>6.02</v>
      </c>
    </row>
    <row r="113" spans="1:13" ht="15">
      <c r="A113" s="8"/>
      <c r="B113" s="9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">
      <c r="A114" s="8"/>
      <c r="B114" s="9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">
      <c r="A115" s="8"/>
      <c r="B115" s="9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ht="15">
      <c r="A116" s="8"/>
      <c r="B116" s="9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1:13" ht="15">
      <c r="A117" s="8"/>
      <c r="B117" s="9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1:13" ht="15">
      <c r="A118" s="8"/>
      <c r="B118" s="9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</row>
    <row r="119" spans="1:13" ht="15">
      <c r="A119" s="8"/>
      <c r="B119" s="9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ht="15">
      <c r="A120" s="8"/>
      <c r="B120" s="9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">
      <c r="A121" s="8"/>
      <c r="B121" s="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">
      <c r="A122" s="8"/>
      <c r="B122" s="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">
      <c r="A123" s="8"/>
      <c r="B123" s="9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">
      <c r="A124" s="8"/>
      <c r="B124" s="9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6" spans="1:14" ht="15">
      <c r="A126" s="58" t="s">
        <v>72</v>
      </c>
      <c r="B126" s="59"/>
      <c r="C126" s="47" t="s">
        <v>58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16"/>
    </row>
    <row r="127" spans="1:14" ht="15">
      <c r="A127" s="60" t="s">
        <v>38</v>
      </c>
      <c r="B127" s="61"/>
      <c r="C127" s="50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16"/>
    </row>
    <row r="128" spans="1:14" ht="15">
      <c r="A128" s="58" t="s">
        <v>42</v>
      </c>
      <c r="B128" s="59"/>
      <c r="C128" s="52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16"/>
    </row>
    <row r="129" spans="1:14" ht="45">
      <c r="A129" s="2" t="s">
        <v>0</v>
      </c>
      <c r="B129" s="3" t="s">
        <v>53</v>
      </c>
      <c r="C129" s="5" t="s">
        <v>1</v>
      </c>
      <c r="D129" s="62" t="s">
        <v>2</v>
      </c>
      <c r="E129" s="63"/>
      <c r="F129" s="64"/>
      <c r="G129" s="65" t="s">
        <v>3</v>
      </c>
      <c r="H129" s="67" t="s">
        <v>4</v>
      </c>
      <c r="I129" s="68"/>
      <c r="J129" s="69"/>
      <c r="K129" s="67" t="s">
        <v>5</v>
      </c>
      <c r="L129" s="68"/>
      <c r="M129" s="68"/>
      <c r="N129" s="16"/>
    </row>
    <row r="130" spans="1:13" ht="15">
      <c r="A130" s="1"/>
      <c r="B130" s="4" t="s">
        <v>28</v>
      </c>
      <c r="C130" s="1"/>
      <c r="D130" s="3" t="s">
        <v>6</v>
      </c>
      <c r="E130" s="3" t="s">
        <v>7</v>
      </c>
      <c r="F130" s="3" t="s">
        <v>8</v>
      </c>
      <c r="G130" s="66"/>
      <c r="H130" s="3" t="s">
        <v>9</v>
      </c>
      <c r="I130" s="3" t="s">
        <v>10</v>
      </c>
      <c r="J130" s="3" t="s">
        <v>11</v>
      </c>
      <c r="K130" s="3" t="s">
        <v>12</v>
      </c>
      <c r="L130" s="3" t="s">
        <v>13</v>
      </c>
      <c r="M130" s="3" t="s">
        <v>14</v>
      </c>
    </row>
    <row r="131" spans="1:13" ht="30">
      <c r="A131" s="4">
        <v>63</v>
      </c>
      <c r="B131" s="2" t="s">
        <v>61</v>
      </c>
      <c r="C131" s="31" t="s">
        <v>62</v>
      </c>
      <c r="D131" s="3">
        <v>7.9</v>
      </c>
      <c r="E131" s="3">
        <v>4.3</v>
      </c>
      <c r="F131" s="3">
        <v>31.5</v>
      </c>
      <c r="G131" s="3">
        <v>199</v>
      </c>
      <c r="H131" s="3">
        <v>0.22</v>
      </c>
      <c r="I131" s="3">
        <v>0.08</v>
      </c>
      <c r="J131" s="3">
        <v>4.66</v>
      </c>
      <c r="K131" s="3">
        <v>32.23</v>
      </c>
      <c r="L131" s="3">
        <v>39.84</v>
      </c>
      <c r="M131" s="3">
        <v>2.3</v>
      </c>
    </row>
    <row r="132" spans="1:13" ht="15">
      <c r="A132" s="27" t="s">
        <v>68</v>
      </c>
      <c r="B132" s="1" t="s">
        <v>76</v>
      </c>
      <c r="C132" s="3">
        <v>35</v>
      </c>
      <c r="D132" s="3">
        <v>14</v>
      </c>
      <c r="E132" s="3">
        <v>7.2</v>
      </c>
      <c r="F132" s="3">
        <v>3.8</v>
      </c>
      <c r="G132" s="3">
        <v>137</v>
      </c>
      <c r="H132" s="3"/>
      <c r="I132" s="3"/>
      <c r="J132" s="3"/>
      <c r="K132" s="3"/>
      <c r="L132" s="3"/>
      <c r="M132" s="3"/>
    </row>
    <row r="133" spans="1:13" ht="15">
      <c r="A133" s="4">
        <v>287</v>
      </c>
      <c r="B133" s="1" t="s">
        <v>63</v>
      </c>
      <c r="C133" s="3">
        <v>200</v>
      </c>
      <c r="D133" s="3">
        <v>3.2</v>
      </c>
      <c r="E133" s="3">
        <v>2.8</v>
      </c>
      <c r="F133" s="3">
        <v>18.5</v>
      </c>
      <c r="G133" s="3">
        <v>109</v>
      </c>
      <c r="H133" s="3">
        <v>0.03</v>
      </c>
      <c r="I133" s="3">
        <v>0.12</v>
      </c>
      <c r="J133" s="3">
        <v>0.52</v>
      </c>
      <c r="K133" s="3">
        <v>105</v>
      </c>
      <c r="L133" s="3">
        <v>12.18</v>
      </c>
      <c r="M133" s="3">
        <v>0.11</v>
      </c>
    </row>
    <row r="134" spans="1:13" ht="30">
      <c r="A134" s="4"/>
      <c r="B134" s="2" t="s">
        <v>79</v>
      </c>
      <c r="C134" s="3">
        <v>80</v>
      </c>
      <c r="D134" s="3">
        <v>2.35</v>
      </c>
      <c r="E134" s="3">
        <v>0.35</v>
      </c>
      <c r="F134" s="3">
        <v>22.6</v>
      </c>
      <c r="G134" s="3">
        <v>107</v>
      </c>
      <c r="H134" s="3">
        <v>0.08</v>
      </c>
      <c r="I134" s="3">
        <v>0.03</v>
      </c>
      <c r="J134" s="3">
        <v>0.6</v>
      </c>
      <c r="K134" s="3">
        <v>16.5</v>
      </c>
      <c r="L134" s="3">
        <v>28.5</v>
      </c>
      <c r="M134" s="3">
        <v>1.93</v>
      </c>
    </row>
    <row r="135" spans="1:13" ht="15">
      <c r="A135" s="4"/>
      <c r="B135" s="6" t="s">
        <v>20</v>
      </c>
      <c r="C135" s="3">
        <v>765</v>
      </c>
      <c r="D135" s="3">
        <f aca="true" t="shared" si="8" ref="D135:M135">SUM(D131:D134)</f>
        <v>27.45</v>
      </c>
      <c r="E135" s="3">
        <f t="shared" si="8"/>
        <v>14.65</v>
      </c>
      <c r="F135" s="3">
        <f t="shared" si="8"/>
        <v>76.4</v>
      </c>
      <c r="G135" s="3">
        <f>SUM(G131:G134)</f>
        <v>552</v>
      </c>
      <c r="H135" s="3">
        <f t="shared" si="8"/>
        <v>0.33</v>
      </c>
      <c r="I135" s="3">
        <f t="shared" si="8"/>
        <v>0.23</v>
      </c>
      <c r="J135" s="3">
        <f t="shared" si="8"/>
        <v>5.779999999999999</v>
      </c>
      <c r="K135" s="3">
        <f t="shared" si="8"/>
        <v>153.73</v>
      </c>
      <c r="L135" s="3">
        <f t="shared" si="8"/>
        <v>80.52000000000001</v>
      </c>
      <c r="M135" s="3">
        <f t="shared" si="8"/>
        <v>4.34</v>
      </c>
    </row>
    <row r="136" spans="1:13" ht="15">
      <c r="A136" s="4"/>
      <c r="B136" s="3" t="s">
        <v>16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30">
      <c r="A137" s="4">
        <v>63</v>
      </c>
      <c r="B137" s="2" t="s">
        <v>61</v>
      </c>
      <c r="C137" s="31" t="s">
        <v>62</v>
      </c>
      <c r="D137" s="3">
        <v>7.9</v>
      </c>
      <c r="E137" s="3">
        <v>4.3</v>
      </c>
      <c r="F137" s="3">
        <v>31.5</v>
      </c>
      <c r="G137" s="3">
        <v>199</v>
      </c>
      <c r="H137" s="3">
        <v>0.22</v>
      </c>
      <c r="I137" s="3">
        <v>0.08</v>
      </c>
      <c r="J137" s="3">
        <v>4.66</v>
      </c>
      <c r="K137" s="3">
        <v>32.23</v>
      </c>
      <c r="L137" s="3">
        <v>39.84</v>
      </c>
      <c r="M137" s="3">
        <v>2.3</v>
      </c>
    </row>
    <row r="138" spans="1:13" ht="15">
      <c r="A138" s="27" t="s">
        <v>68</v>
      </c>
      <c r="B138" s="1" t="s">
        <v>76</v>
      </c>
      <c r="C138" s="20">
        <v>35</v>
      </c>
      <c r="D138" s="20">
        <v>14</v>
      </c>
      <c r="E138" s="20">
        <v>7.2</v>
      </c>
      <c r="F138" s="20">
        <v>3.8</v>
      </c>
      <c r="G138" s="20">
        <v>137</v>
      </c>
      <c r="H138" s="20"/>
      <c r="I138" s="20"/>
      <c r="J138" s="20"/>
      <c r="K138" s="20"/>
      <c r="L138" s="20"/>
      <c r="M138" s="20"/>
    </row>
    <row r="139" spans="1:13" ht="15">
      <c r="A139" s="4">
        <v>287</v>
      </c>
      <c r="B139" s="1" t="s">
        <v>63</v>
      </c>
      <c r="C139" s="3">
        <v>200</v>
      </c>
      <c r="D139" s="3">
        <v>3.2</v>
      </c>
      <c r="E139" s="3">
        <v>2.8</v>
      </c>
      <c r="F139" s="3">
        <v>18.5</v>
      </c>
      <c r="G139" s="3">
        <v>109</v>
      </c>
      <c r="H139" s="3">
        <v>0.03</v>
      </c>
      <c r="I139" s="3">
        <v>0.12</v>
      </c>
      <c r="J139" s="3">
        <v>0.52</v>
      </c>
      <c r="K139" s="3">
        <v>105</v>
      </c>
      <c r="L139" s="3">
        <v>12.18</v>
      </c>
      <c r="M139" s="3">
        <v>0.11</v>
      </c>
    </row>
    <row r="140" spans="1:13" ht="30">
      <c r="A140" s="4"/>
      <c r="B140" s="2" t="s">
        <v>79</v>
      </c>
      <c r="C140" s="3">
        <v>100</v>
      </c>
      <c r="D140" s="3">
        <v>4.7</v>
      </c>
      <c r="E140" s="3">
        <v>0.7</v>
      </c>
      <c r="F140" s="3">
        <v>45.2</v>
      </c>
      <c r="G140" s="3">
        <v>214</v>
      </c>
      <c r="H140" s="3">
        <v>0.16</v>
      </c>
      <c r="I140" s="3">
        <v>0.06</v>
      </c>
      <c r="J140" s="3">
        <v>0</v>
      </c>
      <c r="K140" s="3">
        <v>33</v>
      </c>
      <c r="L140" s="3">
        <v>57</v>
      </c>
      <c r="M140" s="3">
        <v>3.86</v>
      </c>
    </row>
    <row r="141" spans="1:13" ht="15">
      <c r="A141" s="1"/>
      <c r="B141" s="6" t="s">
        <v>20</v>
      </c>
      <c r="C141" s="3">
        <v>870</v>
      </c>
      <c r="D141" s="3">
        <f aca="true" t="shared" si="9" ref="D141:M141">SUM(D137:D140)</f>
        <v>29.799999999999997</v>
      </c>
      <c r="E141" s="3">
        <f t="shared" si="9"/>
        <v>15</v>
      </c>
      <c r="F141" s="3">
        <f t="shared" si="9"/>
        <v>99</v>
      </c>
      <c r="G141" s="3">
        <f>SUM(G137:G140)</f>
        <v>659</v>
      </c>
      <c r="H141" s="3">
        <f t="shared" si="9"/>
        <v>0.41000000000000003</v>
      </c>
      <c r="I141" s="3">
        <f t="shared" si="9"/>
        <v>0.26</v>
      </c>
      <c r="J141" s="3">
        <f t="shared" si="9"/>
        <v>5.18</v>
      </c>
      <c r="K141" s="3">
        <f t="shared" si="9"/>
        <v>170.23</v>
      </c>
      <c r="L141" s="3">
        <f t="shared" si="9"/>
        <v>109.02000000000001</v>
      </c>
      <c r="M141" s="3">
        <f t="shared" si="9"/>
        <v>6.27</v>
      </c>
    </row>
    <row r="142" spans="1:13" ht="15">
      <c r="A142" s="8"/>
      <c r="B142" s="9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">
      <c r="A143" s="8"/>
      <c r="B143" s="9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ht="15">
      <c r="A144" s="8"/>
      <c r="B144" s="9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ht="15">
      <c r="A145" s="8"/>
      <c r="B145" s="9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ht="15">
      <c r="A146" s="8"/>
      <c r="B146" s="9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15">
      <c r="A147" s="8"/>
      <c r="B147" s="9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 ht="15">
      <c r="A148" s="8"/>
      <c r="B148" s="9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ht="15">
      <c r="A149" s="8"/>
      <c r="B149" s="29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ht="15">
      <c r="A150" s="8"/>
      <c r="B150" s="29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5">
      <c r="A151" s="8"/>
      <c r="B151" s="29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8.75" customHeight="1"/>
    <row r="153" spans="1:13" ht="15">
      <c r="A153" s="58" t="s">
        <v>72</v>
      </c>
      <c r="B153" s="59"/>
      <c r="C153" s="47" t="s">
        <v>58</v>
      </c>
      <c r="D153" s="48"/>
      <c r="E153" s="48"/>
      <c r="F153" s="48"/>
      <c r="G153" s="48"/>
      <c r="H153" s="48"/>
      <c r="I153" s="48"/>
      <c r="J153" s="48"/>
      <c r="K153" s="48"/>
      <c r="L153" s="48"/>
      <c r="M153" s="55"/>
    </row>
    <row r="154" spans="1:13" ht="15">
      <c r="A154" s="60" t="s">
        <v>38</v>
      </c>
      <c r="B154" s="61"/>
      <c r="C154" s="50"/>
      <c r="D154" s="51"/>
      <c r="E154" s="51"/>
      <c r="F154" s="51"/>
      <c r="G154" s="51"/>
      <c r="H154" s="51"/>
      <c r="I154" s="51"/>
      <c r="J154" s="51"/>
      <c r="K154" s="51"/>
      <c r="L154" s="51"/>
      <c r="M154" s="76"/>
    </row>
    <row r="155" spans="1:13" ht="15">
      <c r="A155" s="58" t="s">
        <v>43</v>
      </c>
      <c r="B155" s="59"/>
      <c r="C155" s="52"/>
      <c r="D155" s="53"/>
      <c r="E155" s="53"/>
      <c r="F155" s="53"/>
      <c r="G155" s="53"/>
      <c r="H155" s="53"/>
      <c r="I155" s="53"/>
      <c r="J155" s="53"/>
      <c r="K155" s="53"/>
      <c r="L155" s="53"/>
      <c r="M155" s="56"/>
    </row>
    <row r="156" spans="1:13" ht="45">
      <c r="A156" s="2" t="s">
        <v>0</v>
      </c>
      <c r="B156" s="3" t="s">
        <v>53</v>
      </c>
      <c r="C156" s="5" t="s">
        <v>1</v>
      </c>
      <c r="D156" s="62" t="s">
        <v>2</v>
      </c>
      <c r="E156" s="63"/>
      <c r="F156" s="64"/>
      <c r="G156" s="65" t="s">
        <v>3</v>
      </c>
      <c r="H156" s="67" t="s">
        <v>4</v>
      </c>
      <c r="I156" s="68"/>
      <c r="J156" s="69"/>
      <c r="K156" s="67" t="s">
        <v>5</v>
      </c>
      <c r="L156" s="68"/>
      <c r="M156" s="69"/>
    </row>
    <row r="157" spans="1:13" ht="15">
      <c r="A157" s="1"/>
      <c r="B157" s="3" t="s">
        <v>17</v>
      </c>
      <c r="C157" s="1"/>
      <c r="D157" s="3" t="s">
        <v>6</v>
      </c>
      <c r="E157" s="3" t="s">
        <v>7</v>
      </c>
      <c r="F157" s="3" t="s">
        <v>8</v>
      </c>
      <c r="G157" s="66"/>
      <c r="H157" s="3" t="s">
        <v>9</v>
      </c>
      <c r="I157" s="3" t="s">
        <v>10</v>
      </c>
      <c r="J157" s="3" t="s">
        <v>11</v>
      </c>
      <c r="K157" s="3" t="s">
        <v>12</v>
      </c>
      <c r="L157" s="3" t="s">
        <v>13</v>
      </c>
      <c r="M157" s="3" t="s">
        <v>14</v>
      </c>
    </row>
    <row r="158" spans="1:13" ht="15">
      <c r="A158" s="4">
        <v>195</v>
      </c>
      <c r="B158" s="1" t="s">
        <v>15</v>
      </c>
      <c r="C158" s="33" t="s">
        <v>77</v>
      </c>
      <c r="D158" s="3">
        <v>6.5</v>
      </c>
      <c r="E158" s="3">
        <v>8</v>
      </c>
      <c r="F158" s="3">
        <v>30.7</v>
      </c>
      <c r="G158" s="3">
        <v>221</v>
      </c>
      <c r="H158" s="3">
        <v>0.16</v>
      </c>
      <c r="I158" s="3">
        <v>0.14</v>
      </c>
      <c r="J158" s="3">
        <v>0.46</v>
      </c>
      <c r="K158" s="3">
        <v>113.44</v>
      </c>
      <c r="L158" s="3">
        <v>39.64</v>
      </c>
      <c r="M158" s="3">
        <v>1.03</v>
      </c>
    </row>
    <row r="159" spans="1:13" ht="15">
      <c r="A159" s="4">
        <v>283</v>
      </c>
      <c r="B159" s="1" t="s">
        <v>19</v>
      </c>
      <c r="C159" s="3">
        <v>200</v>
      </c>
      <c r="D159" s="3">
        <v>0.1</v>
      </c>
      <c r="E159" s="3">
        <v>0</v>
      </c>
      <c r="F159" s="3">
        <v>9.1</v>
      </c>
      <c r="G159" s="3">
        <v>35</v>
      </c>
      <c r="H159" s="3">
        <v>0</v>
      </c>
      <c r="I159" s="3">
        <v>0</v>
      </c>
      <c r="J159" s="3">
        <v>0</v>
      </c>
      <c r="K159" s="3">
        <v>0.26</v>
      </c>
      <c r="L159" s="3">
        <v>0</v>
      </c>
      <c r="M159" s="3">
        <v>0.03</v>
      </c>
    </row>
    <row r="160" spans="1:13" ht="15">
      <c r="A160" s="4"/>
      <c r="B160" s="1" t="s">
        <v>86</v>
      </c>
      <c r="C160" s="41">
        <v>50</v>
      </c>
      <c r="D160" s="41">
        <v>28.4</v>
      </c>
      <c r="E160" s="41">
        <v>81.2</v>
      </c>
      <c r="F160" s="41">
        <v>135</v>
      </c>
      <c r="G160" s="41">
        <v>370</v>
      </c>
      <c r="H160" s="41">
        <v>1.12</v>
      </c>
      <c r="I160" s="41">
        <v>1.3</v>
      </c>
      <c r="J160" s="41">
        <v>0.07</v>
      </c>
      <c r="K160" s="41">
        <v>17.2</v>
      </c>
      <c r="L160" s="41">
        <v>74.6</v>
      </c>
      <c r="M160" s="41">
        <v>4.2</v>
      </c>
    </row>
    <row r="161" spans="1:13" ht="30">
      <c r="A161" s="4"/>
      <c r="B161" s="2" t="s">
        <v>79</v>
      </c>
      <c r="C161" s="41">
        <v>50</v>
      </c>
      <c r="D161" s="41">
        <v>2.35</v>
      </c>
      <c r="E161" s="41">
        <v>0.35</v>
      </c>
      <c r="F161" s="41">
        <v>22.6</v>
      </c>
      <c r="G161" s="41">
        <v>107</v>
      </c>
      <c r="H161" s="41">
        <v>0.08</v>
      </c>
      <c r="I161" s="41">
        <v>0.03</v>
      </c>
      <c r="J161" s="41">
        <v>0.6</v>
      </c>
      <c r="K161" s="41">
        <v>16.5</v>
      </c>
      <c r="L161" s="41">
        <v>28.5</v>
      </c>
      <c r="M161" s="41">
        <v>1.93</v>
      </c>
    </row>
    <row r="162" spans="1:13" ht="15">
      <c r="A162" s="4"/>
      <c r="B162" s="6" t="s">
        <v>20</v>
      </c>
      <c r="C162" s="3">
        <v>585</v>
      </c>
      <c r="D162" s="3">
        <f aca="true" t="shared" si="10" ref="D162:M162">SUM(D158:D161)</f>
        <v>37.35</v>
      </c>
      <c r="E162" s="3">
        <f t="shared" si="10"/>
        <v>89.55</v>
      </c>
      <c r="F162" s="3">
        <f t="shared" si="10"/>
        <v>197.4</v>
      </c>
      <c r="G162" s="3">
        <f t="shared" si="10"/>
        <v>733</v>
      </c>
      <c r="H162" s="3">
        <f t="shared" si="10"/>
        <v>1.36</v>
      </c>
      <c r="I162" s="3">
        <f t="shared" si="10"/>
        <v>1.47</v>
      </c>
      <c r="J162" s="3">
        <f t="shared" si="10"/>
        <v>1.13</v>
      </c>
      <c r="K162" s="3">
        <f t="shared" si="10"/>
        <v>147.4</v>
      </c>
      <c r="L162" s="3">
        <f t="shared" si="10"/>
        <v>142.74</v>
      </c>
      <c r="M162" s="3">
        <f t="shared" si="10"/>
        <v>7.1899999999999995</v>
      </c>
    </row>
    <row r="163" spans="1:13" ht="15">
      <c r="A163" s="4"/>
      <c r="B163" s="3" t="s">
        <v>16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4">
        <v>195</v>
      </c>
      <c r="B164" s="1" t="s">
        <v>15</v>
      </c>
      <c r="C164" s="25" t="s">
        <v>69</v>
      </c>
      <c r="D164" s="3">
        <v>9.1</v>
      </c>
      <c r="E164" s="3">
        <v>11.1</v>
      </c>
      <c r="F164" s="3">
        <v>42.1</v>
      </c>
      <c r="G164" s="3">
        <v>307</v>
      </c>
      <c r="H164" s="3">
        <v>0.22</v>
      </c>
      <c r="I164" s="3">
        <v>0.19</v>
      </c>
      <c r="J164" s="3">
        <v>0.64</v>
      </c>
      <c r="K164" s="3">
        <v>157.56</v>
      </c>
      <c r="L164" s="3">
        <v>55.06</v>
      </c>
      <c r="M164" s="3">
        <v>1.43</v>
      </c>
    </row>
    <row r="165" spans="1:13" ht="15">
      <c r="A165" s="4">
        <v>283</v>
      </c>
      <c r="B165" s="1" t="s">
        <v>19</v>
      </c>
      <c r="C165" s="3">
        <v>200</v>
      </c>
      <c r="D165" s="3">
        <v>0.1</v>
      </c>
      <c r="E165" s="3">
        <v>0</v>
      </c>
      <c r="F165" s="3">
        <v>9.1</v>
      </c>
      <c r="G165" s="3">
        <v>35</v>
      </c>
      <c r="H165" s="3">
        <v>0</v>
      </c>
      <c r="I165" s="3">
        <v>0</v>
      </c>
      <c r="J165" s="3">
        <v>0</v>
      </c>
      <c r="K165" s="3">
        <v>0.26</v>
      </c>
      <c r="L165" s="3">
        <v>0</v>
      </c>
      <c r="M165" s="3">
        <v>0.03</v>
      </c>
    </row>
    <row r="166" spans="1:13" ht="15">
      <c r="A166" s="4"/>
      <c r="B166" s="1" t="s">
        <v>86</v>
      </c>
      <c r="C166" s="41">
        <v>50</v>
      </c>
      <c r="D166" s="41">
        <v>28.4</v>
      </c>
      <c r="E166" s="41">
        <v>81.2</v>
      </c>
      <c r="F166" s="41">
        <v>135</v>
      </c>
      <c r="G166" s="41">
        <v>370</v>
      </c>
      <c r="H166" s="41">
        <v>1.12</v>
      </c>
      <c r="I166" s="41">
        <v>1.3</v>
      </c>
      <c r="J166" s="41">
        <v>0.07</v>
      </c>
      <c r="K166" s="41">
        <v>17.2</v>
      </c>
      <c r="L166" s="41">
        <v>74.6</v>
      </c>
      <c r="M166" s="41">
        <v>4.2</v>
      </c>
    </row>
    <row r="167" spans="1:13" ht="30">
      <c r="A167" s="4"/>
      <c r="B167" s="2" t="s">
        <v>79</v>
      </c>
      <c r="C167" s="41">
        <v>100</v>
      </c>
      <c r="D167" s="41">
        <v>2.35</v>
      </c>
      <c r="E167" s="41">
        <v>0.35</v>
      </c>
      <c r="F167" s="41">
        <v>22.6</v>
      </c>
      <c r="G167" s="41">
        <v>107</v>
      </c>
      <c r="H167" s="41">
        <v>0.08</v>
      </c>
      <c r="I167" s="41">
        <v>0.03</v>
      </c>
      <c r="J167" s="41">
        <v>0.6</v>
      </c>
      <c r="K167" s="41">
        <v>16.5</v>
      </c>
      <c r="L167" s="41">
        <v>28.5</v>
      </c>
      <c r="M167" s="41">
        <v>1.93</v>
      </c>
    </row>
    <row r="168" spans="1:13" ht="15">
      <c r="A168" s="1"/>
      <c r="B168" s="6" t="s">
        <v>20</v>
      </c>
      <c r="C168" s="3">
        <v>605</v>
      </c>
      <c r="D168" s="3">
        <f aca="true" t="shared" si="11" ref="D168:M168">SUM(D164:D167)</f>
        <v>39.949999999999996</v>
      </c>
      <c r="E168" s="3">
        <f t="shared" si="11"/>
        <v>92.64999999999999</v>
      </c>
      <c r="F168" s="3">
        <f t="shared" si="11"/>
        <v>208.79999999999998</v>
      </c>
      <c r="G168" s="3">
        <f t="shared" si="11"/>
        <v>819</v>
      </c>
      <c r="H168" s="3">
        <f t="shared" si="11"/>
        <v>1.4200000000000002</v>
      </c>
      <c r="I168" s="3">
        <f t="shared" si="11"/>
        <v>1.52</v>
      </c>
      <c r="J168" s="3">
        <f t="shared" si="11"/>
        <v>1.31</v>
      </c>
      <c r="K168" s="3">
        <f t="shared" si="11"/>
        <v>191.51999999999998</v>
      </c>
      <c r="L168" s="3">
        <f t="shared" si="11"/>
        <v>158.16</v>
      </c>
      <c r="M168" s="3">
        <f t="shared" si="11"/>
        <v>7.59</v>
      </c>
    </row>
    <row r="169" spans="1:13" ht="15">
      <c r="A169" s="22"/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5">
      <c r="A170" s="22"/>
      <c r="B170" s="1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5">
      <c r="A171" s="22"/>
      <c r="B171" s="17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5">
      <c r="A172" s="22"/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5">
      <c r="A173" s="22"/>
      <c r="B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5">
      <c r="A174" s="22"/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5">
      <c r="A175" s="22"/>
      <c r="B175" s="17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</row>
    <row r="176" spans="1:13" ht="15">
      <c r="A176" s="22"/>
      <c r="B176" s="17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</row>
    <row r="177" spans="1:13" ht="15">
      <c r="A177" s="22"/>
      <c r="B177" s="17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</row>
    <row r="178" spans="1:13" ht="15">
      <c r="A178" s="22"/>
      <c r="B178" s="1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81" ht="16.5" customHeight="1"/>
    <row r="182" spans="1:14" ht="15">
      <c r="A182" s="70" t="s">
        <v>72</v>
      </c>
      <c r="B182" s="71"/>
      <c r="C182" s="47" t="s">
        <v>58</v>
      </c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16"/>
    </row>
    <row r="183" spans="1:14" ht="15">
      <c r="A183" s="77" t="s">
        <v>41</v>
      </c>
      <c r="B183" s="78"/>
      <c r="C183" s="50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16"/>
    </row>
    <row r="184" spans="1:14" ht="15">
      <c r="A184" s="70" t="s">
        <v>37</v>
      </c>
      <c r="B184" s="71"/>
      <c r="C184" s="52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16"/>
    </row>
    <row r="185" spans="1:14" ht="45">
      <c r="A185" s="11" t="s">
        <v>0</v>
      </c>
      <c r="B185" s="3" t="s">
        <v>51</v>
      </c>
      <c r="C185" s="5" t="s">
        <v>1</v>
      </c>
      <c r="D185" s="62" t="s">
        <v>2</v>
      </c>
      <c r="E185" s="63"/>
      <c r="F185" s="64"/>
      <c r="G185" s="65" t="s">
        <v>3</v>
      </c>
      <c r="H185" s="67" t="s">
        <v>4</v>
      </c>
      <c r="I185" s="68"/>
      <c r="J185" s="69"/>
      <c r="K185" s="67" t="s">
        <v>5</v>
      </c>
      <c r="L185" s="68"/>
      <c r="M185" s="68"/>
      <c r="N185" s="16"/>
    </row>
    <row r="186" spans="1:13" ht="15">
      <c r="A186" s="1"/>
      <c r="B186" s="3" t="s">
        <v>17</v>
      </c>
      <c r="C186" s="1"/>
      <c r="D186" s="3" t="s">
        <v>6</v>
      </c>
      <c r="E186" s="3" t="s">
        <v>7</v>
      </c>
      <c r="F186" s="3" t="s">
        <v>8</v>
      </c>
      <c r="G186" s="66"/>
      <c r="H186" s="3" t="s">
        <v>9</v>
      </c>
      <c r="I186" s="3" t="s">
        <v>10</v>
      </c>
      <c r="J186" s="3" t="s">
        <v>11</v>
      </c>
      <c r="K186" s="3" t="s">
        <v>12</v>
      </c>
      <c r="L186" s="3" t="s">
        <v>13</v>
      </c>
      <c r="M186" s="3" t="s">
        <v>14</v>
      </c>
    </row>
    <row r="187" spans="1:13" ht="15">
      <c r="A187" s="4">
        <v>192</v>
      </c>
      <c r="B187" s="15" t="s">
        <v>75</v>
      </c>
      <c r="C187" s="33" t="s">
        <v>77</v>
      </c>
      <c r="D187" s="3">
        <v>6.5</v>
      </c>
      <c r="E187" s="3">
        <v>7.3</v>
      </c>
      <c r="F187" s="3">
        <v>31.9</v>
      </c>
      <c r="G187" s="3">
        <v>213</v>
      </c>
      <c r="H187" s="3">
        <v>0.12</v>
      </c>
      <c r="I187" s="3">
        <v>0.16</v>
      </c>
      <c r="J187" s="3">
        <v>0.46</v>
      </c>
      <c r="K187" s="3">
        <v>117.9</v>
      </c>
      <c r="L187" s="3">
        <v>31.94</v>
      </c>
      <c r="M187" s="3">
        <v>1.61</v>
      </c>
    </row>
    <row r="188" spans="1:13" ht="15">
      <c r="A188" s="4">
        <v>124</v>
      </c>
      <c r="B188" s="1" t="s">
        <v>83</v>
      </c>
      <c r="C188" s="3">
        <v>70</v>
      </c>
      <c r="D188" s="41">
        <v>10</v>
      </c>
      <c r="E188" s="41">
        <v>21.7</v>
      </c>
      <c r="F188" s="41">
        <v>0.8</v>
      </c>
      <c r="G188" s="41">
        <v>238</v>
      </c>
      <c r="H188" s="41">
        <v>0.02</v>
      </c>
      <c r="I188" s="41">
        <v>0.08</v>
      </c>
      <c r="J188" s="41">
        <v>0</v>
      </c>
      <c r="K188" s="41">
        <v>22.97</v>
      </c>
      <c r="L188" s="41">
        <v>13.31</v>
      </c>
      <c r="M188" s="41">
        <v>1.61</v>
      </c>
    </row>
    <row r="189" spans="1:13" ht="16.5" customHeight="1">
      <c r="A189" s="4">
        <v>285</v>
      </c>
      <c r="B189" s="1" t="s">
        <v>48</v>
      </c>
      <c r="C189" s="20">
        <v>200</v>
      </c>
      <c r="D189" s="20">
        <v>0.1</v>
      </c>
      <c r="E189" s="20">
        <v>0</v>
      </c>
      <c r="F189" s="20">
        <v>9.3</v>
      </c>
      <c r="G189" s="20">
        <v>37</v>
      </c>
      <c r="H189" s="20">
        <v>0</v>
      </c>
      <c r="I189" s="20">
        <v>0</v>
      </c>
      <c r="J189" s="20">
        <v>1.12</v>
      </c>
      <c r="K189" s="20">
        <v>2.73</v>
      </c>
      <c r="L189" s="20">
        <v>0.73</v>
      </c>
      <c r="M189" s="20">
        <v>0.06</v>
      </c>
    </row>
    <row r="190" spans="1:13" ht="30">
      <c r="A190" s="4"/>
      <c r="B190" s="2" t="s">
        <v>79</v>
      </c>
      <c r="C190" s="3">
        <v>80</v>
      </c>
      <c r="D190" s="3">
        <v>2.35</v>
      </c>
      <c r="E190" s="3">
        <v>0.35</v>
      </c>
      <c r="F190" s="3">
        <v>22.6</v>
      </c>
      <c r="G190" s="3">
        <v>107</v>
      </c>
      <c r="H190" s="3">
        <v>0.08</v>
      </c>
      <c r="I190" s="3">
        <v>0.03</v>
      </c>
      <c r="J190" s="3">
        <v>0.6</v>
      </c>
      <c r="K190" s="3">
        <v>16.5</v>
      </c>
      <c r="L190" s="3">
        <v>28.5</v>
      </c>
      <c r="M190" s="3">
        <v>1.93</v>
      </c>
    </row>
    <row r="191" spans="1:13" ht="15">
      <c r="A191" s="4"/>
      <c r="B191" s="6" t="s">
        <v>20</v>
      </c>
      <c r="C191" s="3">
        <v>485</v>
      </c>
      <c r="D191" s="3">
        <f aca="true" t="shared" si="12" ref="D191:M191">SUM(D187:D190)</f>
        <v>18.950000000000003</v>
      </c>
      <c r="E191" s="3">
        <f t="shared" si="12"/>
        <v>29.35</v>
      </c>
      <c r="F191" s="3">
        <f t="shared" si="12"/>
        <v>64.6</v>
      </c>
      <c r="G191" s="3">
        <f t="shared" si="12"/>
        <v>595</v>
      </c>
      <c r="H191" s="3">
        <f t="shared" si="12"/>
        <v>0.21999999999999997</v>
      </c>
      <c r="I191" s="3">
        <f t="shared" si="12"/>
        <v>0.27</v>
      </c>
      <c r="J191" s="3">
        <f t="shared" si="12"/>
        <v>2.18</v>
      </c>
      <c r="K191" s="3">
        <f t="shared" si="12"/>
        <v>160.1</v>
      </c>
      <c r="L191" s="3">
        <f t="shared" si="12"/>
        <v>74.47999999999999</v>
      </c>
      <c r="M191" s="3">
        <f t="shared" si="12"/>
        <v>5.21</v>
      </c>
    </row>
    <row r="192" spans="1:13" ht="15">
      <c r="A192" s="4"/>
      <c r="B192" s="3" t="s">
        <v>16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4">
        <v>192</v>
      </c>
      <c r="B193" s="1" t="s">
        <v>75</v>
      </c>
      <c r="C193" s="31" t="s">
        <v>69</v>
      </c>
      <c r="D193" s="3">
        <v>9.1</v>
      </c>
      <c r="E193" s="3">
        <v>10.1</v>
      </c>
      <c r="F193" s="3">
        <v>44.3</v>
      </c>
      <c r="G193" s="3">
        <v>296</v>
      </c>
      <c r="H193" s="3">
        <v>0.17</v>
      </c>
      <c r="I193" s="3">
        <v>0.22</v>
      </c>
      <c r="J193" s="3">
        <v>0.64</v>
      </c>
      <c r="K193" s="3">
        <v>163.75</v>
      </c>
      <c r="L193" s="3">
        <v>44.35</v>
      </c>
      <c r="M193" s="3">
        <v>2.24</v>
      </c>
    </row>
    <row r="194" spans="1:13" ht="15">
      <c r="A194" s="4">
        <v>124</v>
      </c>
      <c r="B194" s="1" t="s">
        <v>18</v>
      </c>
      <c r="C194" s="3">
        <v>70</v>
      </c>
      <c r="D194" s="3">
        <v>10</v>
      </c>
      <c r="E194" s="3">
        <v>21.7</v>
      </c>
      <c r="F194" s="3">
        <v>0.8</v>
      </c>
      <c r="G194" s="3">
        <v>238</v>
      </c>
      <c r="H194" s="3">
        <v>0.02</v>
      </c>
      <c r="I194" s="3">
        <v>0.08</v>
      </c>
      <c r="J194" s="3">
        <v>0</v>
      </c>
      <c r="K194" s="3">
        <v>22.97</v>
      </c>
      <c r="L194" s="3">
        <v>13.31</v>
      </c>
      <c r="M194" s="3">
        <v>1.61</v>
      </c>
    </row>
    <row r="195" spans="1:13" ht="15">
      <c r="A195" s="4">
        <v>285</v>
      </c>
      <c r="B195" s="1" t="s">
        <v>48</v>
      </c>
      <c r="C195" s="3">
        <v>200</v>
      </c>
      <c r="D195" s="3">
        <v>0.1</v>
      </c>
      <c r="E195" s="3">
        <v>0</v>
      </c>
      <c r="F195" s="3">
        <v>9.3</v>
      </c>
      <c r="G195" s="3">
        <v>37</v>
      </c>
      <c r="H195" s="3">
        <v>0</v>
      </c>
      <c r="I195" s="3">
        <v>0</v>
      </c>
      <c r="J195" s="3">
        <v>1.12</v>
      </c>
      <c r="K195" s="3">
        <v>2.73</v>
      </c>
      <c r="L195" s="3">
        <v>0.73</v>
      </c>
      <c r="M195" s="3">
        <v>0.06</v>
      </c>
    </row>
    <row r="196" spans="1:13" ht="30">
      <c r="A196" s="1"/>
      <c r="B196" s="2" t="s">
        <v>79</v>
      </c>
      <c r="C196" s="3">
        <v>100</v>
      </c>
      <c r="D196" s="3">
        <v>4.7</v>
      </c>
      <c r="E196" s="3">
        <v>0.7</v>
      </c>
      <c r="F196" s="3">
        <v>45.2</v>
      </c>
      <c r="G196" s="3">
        <v>214</v>
      </c>
      <c r="H196" s="3">
        <v>0.16</v>
      </c>
      <c r="I196" s="3">
        <v>0.06</v>
      </c>
      <c r="J196" s="3">
        <v>0</v>
      </c>
      <c r="K196" s="3">
        <v>33</v>
      </c>
      <c r="L196" s="3">
        <v>57</v>
      </c>
      <c r="M196" s="3">
        <v>3.86</v>
      </c>
    </row>
    <row r="197" spans="1:13" ht="15">
      <c r="A197" s="1"/>
      <c r="B197" s="6" t="s">
        <v>20</v>
      </c>
      <c r="C197" s="3">
        <v>657</v>
      </c>
      <c r="D197" s="3">
        <f aca="true" t="shared" si="13" ref="D197:M197">SUM(D193:D196)</f>
        <v>23.900000000000002</v>
      </c>
      <c r="E197" s="3">
        <f t="shared" si="13"/>
        <v>32.5</v>
      </c>
      <c r="F197" s="3">
        <f t="shared" si="13"/>
        <v>99.6</v>
      </c>
      <c r="G197" s="3">
        <f>SUM(G193:G196)</f>
        <v>785</v>
      </c>
      <c r="H197" s="3">
        <f t="shared" si="13"/>
        <v>0.35</v>
      </c>
      <c r="I197" s="3">
        <f t="shared" si="13"/>
        <v>0.36</v>
      </c>
      <c r="J197" s="3">
        <f t="shared" si="13"/>
        <v>1.7600000000000002</v>
      </c>
      <c r="K197" s="3">
        <f t="shared" si="13"/>
        <v>222.45</v>
      </c>
      <c r="L197" s="3">
        <f t="shared" si="13"/>
        <v>115.39</v>
      </c>
      <c r="M197" s="3">
        <f t="shared" si="13"/>
        <v>7.7700000000000005</v>
      </c>
    </row>
    <row r="198" spans="1:13" ht="15">
      <c r="A198" s="8"/>
      <c r="B198" s="9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210" ht="15" customHeight="1"/>
    <row r="211" spans="1:14" ht="15">
      <c r="A211" s="60" t="s">
        <v>72</v>
      </c>
      <c r="B211" s="61"/>
      <c r="C211" s="47" t="s">
        <v>58</v>
      </c>
      <c r="D211" s="48"/>
      <c r="E211" s="48"/>
      <c r="F211" s="48"/>
      <c r="G211" s="48"/>
      <c r="H211" s="48"/>
      <c r="I211" s="48"/>
      <c r="J211" s="48"/>
      <c r="K211" s="48"/>
      <c r="L211" s="48"/>
      <c r="M211" s="55"/>
      <c r="N211" s="16"/>
    </row>
    <row r="212" spans="1:14" ht="15">
      <c r="A212" s="60" t="s">
        <v>41</v>
      </c>
      <c r="B212" s="61"/>
      <c r="C212" s="50"/>
      <c r="D212" s="51"/>
      <c r="E212" s="51"/>
      <c r="F212" s="51"/>
      <c r="G212" s="51"/>
      <c r="H212" s="51"/>
      <c r="I212" s="51"/>
      <c r="J212" s="51"/>
      <c r="K212" s="51"/>
      <c r="L212" s="51"/>
      <c r="M212" s="76"/>
      <c r="N212" s="16"/>
    </row>
    <row r="213" spans="1:14" ht="15">
      <c r="A213" s="72" t="s">
        <v>39</v>
      </c>
      <c r="B213" s="49"/>
      <c r="C213" s="50"/>
      <c r="D213" s="51"/>
      <c r="E213" s="51"/>
      <c r="F213" s="51"/>
      <c r="G213" s="51"/>
      <c r="H213" s="51"/>
      <c r="I213" s="51"/>
      <c r="J213" s="51"/>
      <c r="K213" s="51"/>
      <c r="L213" s="51"/>
      <c r="M213" s="76"/>
      <c r="N213" s="16"/>
    </row>
    <row r="214" spans="1:14" ht="14.25" customHeight="1" hidden="1">
      <c r="A214" s="74"/>
      <c r="B214" s="54"/>
      <c r="C214" s="52"/>
      <c r="D214" s="53"/>
      <c r="E214" s="53"/>
      <c r="F214" s="53"/>
      <c r="G214" s="53"/>
      <c r="H214" s="53"/>
      <c r="I214" s="53"/>
      <c r="J214" s="53"/>
      <c r="K214" s="53"/>
      <c r="L214" s="53"/>
      <c r="M214" s="56"/>
      <c r="N214" s="16"/>
    </row>
    <row r="215" spans="1:14" ht="45" customHeight="1" hidden="1">
      <c r="A215" s="11" t="s">
        <v>0</v>
      </c>
      <c r="B215" s="3" t="s">
        <v>52</v>
      </c>
      <c r="C215" s="5" t="s">
        <v>1</v>
      </c>
      <c r="D215" s="62" t="s">
        <v>2</v>
      </c>
      <c r="E215" s="63"/>
      <c r="F215" s="64"/>
      <c r="G215" s="65" t="s">
        <v>3</v>
      </c>
      <c r="H215" s="67" t="s">
        <v>4</v>
      </c>
      <c r="I215" s="68"/>
      <c r="J215" s="69"/>
      <c r="K215" s="67" t="s">
        <v>5</v>
      </c>
      <c r="L215" s="68"/>
      <c r="M215" s="68"/>
      <c r="N215" s="16"/>
    </row>
    <row r="216" spans="1:13" ht="46.5" customHeight="1">
      <c r="A216" s="1"/>
      <c r="B216" s="4" t="s">
        <v>17</v>
      </c>
      <c r="C216" s="1"/>
      <c r="D216" s="34" t="s">
        <v>6</v>
      </c>
      <c r="E216" s="34" t="s">
        <v>7</v>
      </c>
      <c r="F216" s="34" t="s">
        <v>8</v>
      </c>
      <c r="G216" s="66"/>
      <c r="H216" s="43" t="s">
        <v>9</v>
      </c>
      <c r="I216" s="43" t="s">
        <v>10</v>
      </c>
      <c r="J216" s="43" t="s">
        <v>11</v>
      </c>
      <c r="K216" s="3" t="s">
        <v>12</v>
      </c>
      <c r="L216" s="3" t="s">
        <v>13</v>
      </c>
      <c r="M216" s="3" t="s">
        <v>14</v>
      </c>
    </row>
    <row r="217" spans="1:13" ht="16.5" customHeight="1">
      <c r="A217" s="4">
        <v>36</v>
      </c>
      <c r="B217" s="37" t="s">
        <v>71</v>
      </c>
      <c r="C217" s="4">
        <v>40</v>
      </c>
      <c r="D217" s="36">
        <v>1.1</v>
      </c>
      <c r="E217" s="36">
        <v>6.7</v>
      </c>
      <c r="F217" s="36">
        <v>6.5</v>
      </c>
      <c r="G217" s="35">
        <v>91</v>
      </c>
      <c r="H217" s="36">
        <v>0.02</v>
      </c>
      <c r="I217" s="36">
        <v>0.02</v>
      </c>
      <c r="J217" s="36">
        <v>4.41</v>
      </c>
      <c r="K217" s="36">
        <v>8.84</v>
      </c>
      <c r="L217" s="36">
        <v>6.68</v>
      </c>
      <c r="M217" s="36">
        <v>0.27</v>
      </c>
    </row>
    <row r="218" spans="1:13" ht="15">
      <c r="A218" s="30">
        <v>98</v>
      </c>
      <c r="B218" s="2" t="s">
        <v>46</v>
      </c>
      <c r="C218" s="3">
        <v>80</v>
      </c>
      <c r="D218" s="3">
        <v>16.2</v>
      </c>
      <c r="E218" s="3">
        <v>14.5</v>
      </c>
      <c r="F218" s="3">
        <v>13.9</v>
      </c>
      <c r="G218" s="3">
        <v>252</v>
      </c>
      <c r="H218" s="3">
        <v>0.07</v>
      </c>
      <c r="I218" s="3">
        <v>0.12</v>
      </c>
      <c r="J218" s="3">
        <v>0.29</v>
      </c>
      <c r="K218" s="3">
        <v>34.65</v>
      </c>
      <c r="L218" s="3">
        <v>28.56</v>
      </c>
      <c r="M218" s="3">
        <v>1.48</v>
      </c>
    </row>
    <row r="219" spans="1:13" ht="15">
      <c r="A219" s="4">
        <v>212</v>
      </c>
      <c r="B219" s="2" t="s">
        <v>54</v>
      </c>
      <c r="C219" s="3">
        <v>185</v>
      </c>
      <c r="D219" s="3">
        <v>6.6</v>
      </c>
      <c r="E219" s="3">
        <v>4.7</v>
      </c>
      <c r="F219" s="3">
        <v>39.4</v>
      </c>
      <c r="G219" s="3">
        <v>230</v>
      </c>
      <c r="H219" s="3">
        <v>0.07</v>
      </c>
      <c r="I219" s="3">
        <v>0.02</v>
      </c>
      <c r="J219" s="3">
        <v>0</v>
      </c>
      <c r="K219" s="3">
        <v>11.31</v>
      </c>
      <c r="L219" s="3">
        <v>9.07</v>
      </c>
      <c r="M219" s="3">
        <v>0.92</v>
      </c>
    </row>
    <row r="220" spans="1:13" ht="15">
      <c r="A220" s="4">
        <v>234</v>
      </c>
      <c r="B220" s="2" t="s">
        <v>27</v>
      </c>
      <c r="C220" s="3">
        <v>30</v>
      </c>
      <c r="D220" s="3">
        <v>0.3</v>
      </c>
      <c r="E220" s="3">
        <v>1.4</v>
      </c>
      <c r="F220" s="3">
        <v>1.9</v>
      </c>
      <c r="G220" s="3">
        <v>22</v>
      </c>
      <c r="H220" s="3">
        <v>0.005</v>
      </c>
      <c r="I220" s="3">
        <v>0.007</v>
      </c>
      <c r="J220" s="3">
        <v>0.59</v>
      </c>
      <c r="K220" s="3">
        <v>1.5</v>
      </c>
      <c r="L220" s="3">
        <v>2.08</v>
      </c>
      <c r="M220" s="3">
        <v>0.09</v>
      </c>
    </row>
    <row r="221" spans="1:13" ht="15">
      <c r="A221" s="4">
        <v>287</v>
      </c>
      <c r="B221" s="2" t="s">
        <v>26</v>
      </c>
      <c r="C221" s="20">
        <v>200</v>
      </c>
      <c r="D221" s="20">
        <v>2.9</v>
      </c>
      <c r="E221" s="20">
        <v>2.8</v>
      </c>
      <c r="F221" s="20">
        <v>14.9</v>
      </c>
      <c r="G221" s="20">
        <v>94</v>
      </c>
      <c r="H221" s="20">
        <v>0.03</v>
      </c>
      <c r="I221" s="20">
        <v>0.12</v>
      </c>
      <c r="J221" s="20">
        <v>0.52</v>
      </c>
      <c r="K221" s="20">
        <v>105.86</v>
      </c>
      <c r="L221" s="20">
        <v>12.18</v>
      </c>
      <c r="M221" s="20">
        <v>0.11</v>
      </c>
    </row>
    <row r="222" spans="1:13" ht="30">
      <c r="A222" s="4"/>
      <c r="B222" s="2" t="s">
        <v>79</v>
      </c>
      <c r="C222" s="3">
        <v>80</v>
      </c>
      <c r="D222" s="3">
        <v>2.35</v>
      </c>
      <c r="E222" s="3">
        <v>0.35</v>
      </c>
      <c r="F222" s="3">
        <v>22.6</v>
      </c>
      <c r="G222" s="3">
        <v>107</v>
      </c>
      <c r="H222" s="3">
        <v>0.08</v>
      </c>
      <c r="I222" s="3">
        <v>0.03</v>
      </c>
      <c r="J222" s="3">
        <v>0.6</v>
      </c>
      <c r="K222" s="3">
        <v>16.5</v>
      </c>
      <c r="L222" s="3">
        <v>28.5</v>
      </c>
      <c r="M222" s="3">
        <v>1.93</v>
      </c>
    </row>
    <row r="223" spans="1:13" ht="15">
      <c r="A223" s="4"/>
      <c r="B223" s="6" t="s">
        <v>20</v>
      </c>
      <c r="C223" s="3">
        <f aca="true" t="shared" si="14" ref="C223:M223">SUM(C217:C222)</f>
        <v>615</v>
      </c>
      <c r="D223" s="3">
        <f t="shared" si="14"/>
        <v>29.45</v>
      </c>
      <c r="E223" s="3">
        <f t="shared" si="14"/>
        <v>30.45</v>
      </c>
      <c r="F223" s="3">
        <f t="shared" si="14"/>
        <v>99.19999999999999</v>
      </c>
      <c r="G223" s="3">
        <f t="shared" si="14"/>
        <v>796</v>
      </c>
      <c r="H223" s="3">
        <f t="shared" si="14"/>
        <v>0.275</v>
      </c>
      <c r="I223" s="3">
        <f t="shared" si="14"/>
        <v>0.31699999999999995</v>
      </c>
      <c r="J223" s="3">
        <f t="shared" si="14"/>
        <v>6.41</v>
      </c>
      <c r="K223" s="3">
        <f t="shared" si="14"/>
        <v>178.66</v>
      </c>
      <c r="L223" s="3">
        <f t="shared" si="14"/>
        <v>87.07</v>
      </c>
      <c r="M223" s="3">
        <f t="shared" si="14"/>
        <v>4.8</v>
      </c>
    </row>
    <row r="224" spans="1:13" ht="15">
      <c r="A224" s="4"/>
      <c r="B224" s="3" t="s">
        <v>16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">
      <c r="A225" s="4">
        <v>36</v>
      </c>
      <c r="B225" s="7" t="s">
        <v>71</v>
      </c>
      <c r="C225" s="36">
        <v>50</v>
      </c>
      <c r="D225" s="36">
        <v>1.4</v>
      </c>
      <c r="E225" s="36">
        <v>8.4</v>
      </c>
      <c r="F225" s="36">
        <v>8.2</v>
      </c>
      <c r="G225" s="36">
        <v>114</v>
      </c>
      <c r="H225" s="36">
        <v>0.03</v>
      </c>
      <c r="I225" s="36">
        <v>0.02</v>
      </c>
      <c r="J225" s="36">
        <v>5.51</v>
      </c>
      <c r="K225" s="36">
        <v>11.05</v>
      </c>
      <c r="L225" s="36">
        <v>8.35</v>
      </c>
      <c r="M225" s="36">
        <v>0.34</v>
      </c>
    </row>
    <row r="226" spans="1:13" ht="15">
      <c r="A226" s="30">
        <v>98</v>
      </c>
      <c r="B226" s="2" t="s">
        <v>46</v>
      </c>
      <c r="C226" s="46">
        <v>80</v>
      </c>
      <c r="D226" s="46">
        <v>16.2</v>
      </c>
      <c r="E226" s="46">
        <v>14.5</v>
      </c>
      <c r="F226" s="46">
        <v>13.9</v>
      </c>
      <c r="G226" s="46">
        <v>252</v>
      </c>
      <c r="H226" s="46">
        <v>0.07</v>
      </c>
      <c r="I226" s="46">
        <v>0.12</v>
      </c>
      <c r="J226" s="46">
        <v>0.29</v>
      </c>
      <c r="K226" s="46">
        <v>34.65</v>
      </c>
      <c r="L226" s="46">
        <v>28.56</v>
      </c>
      <c r="M226" s="46">
        <v>1.48</v>
      </c>
    </row>
    <row r="227" spans="1:13" ht="15">
      <c r="A227" s="4">
        <v>212</v>
      </c>
      <c r="B227" s="2" t="s">
        <v>54</v>
      </c>
      <c r="C227" s="3">
        <v>225</v>
      </c>
      <c r="D227" s="3">
        <v>8.1</v>
      </c>
      <c r="E227" s="3">
        <v>7.2</v>
      </c>
      <c r="F227" s="3">
        <v>48.2</v>
      </c>
      <c r="G227" s="3">
        <v>295</v>
      </c>
      <c r="H227" s="3">
        <v>0.09</v>
      </c>
      <c r="I227" s="3">
        <v>0.03</v>
      </c>
      <c r="J227" s="3">
        <v>0</v>
      </c>
      <c r="K227" s="3">
        <v>14.03</v>
      </c>
      <c r="L227" s="3">
        <v>11.09</v>
      </c>
      <c r="M227" s="3">
        <v>1.12</v>
      </c>
    </row>
    <row r="228" spans="1:13" ht="15">
      <c r="A228" s="4">
        <v>234</v>
      </c>
      <c r="B228" s="2" t="s">
        <v>27</v>
      </c>
      <c r="C228" s="3">
        <v>30</v>
      </c>
      <c r="D228" s="3">
        <v>0.3</v>
      </c>
      <c r="E228" s="3">
        <v>1.4</v>
      </c>
      <c r="F228" s="3">
        <v>1.9</v>
      </c>
      <c r="G228" s="3">
        <v>22</v>
      </c>
      <c r="H228" s="3">
        <v>0.005</v>
      </c>
      <c r="I228" s="3">
        <v>0.007</v>
      </c>
      <c r="J228" s="3">
        <v>0.59</v>
      </c>
      <c r="K228" s="3">
        <v>1.5</v>
      </c>
      <c r="L228" s="3">
        <v>2.08</v>
      </c>
      <c r="M228" s="3">
        <v>0.09</v>
      </c>
    </row>
    <row r="229" spans="1:13" ht="15">
      <c r="A229" s="4">
        <v>287</v>
      </c>
      <c r="B229" s="2" t="s">
        <v>26</v>
      </c>
      <c r="C229" s="20">
        <v>200</v>
      </c>
      <c r="D229" s="20">
        <v>2.9</v>
      </c>
      <c r="E229" s="20">
        <v>2.8</v>
      </c>
      <c r="F229" s="20">
        <v>14.9</v>
      </c>
      <c r="G229" s="20">
        <v>94</v>
      </c>
      <c r="H229" s="20">
        <v>0.03</v>
      </c>
      <c r="I229" s="20">
        <v>0.12</v>
      </c>
      <c r="J229" s="20">
        <v>0.52</v>
      </c>
      <c r="K229" s="20">
        <v>105.86</v>
      </c>
      <c r="L229" s="20">
        <v>12.18</v>
      </c>
      <c r="M229" s="20">
        <v>0.11</v>
      </c>
    </row>
    <row r="230" spans="1:13" ht="30">
      <c r="A230" s="1"/>
      <c r="B230" s="2" t="s">
        <v>79</v>
      </c>
      <c r="C230" s="3">
        <v>100</v>
      </c>
      <c r="D230" s="3">
        <v>4.7</v>
      </c>
      <c r="E230" s="3">
        <v>0.7</v>
      </c>
      <c r="F230" s="3">
        <v>45.2</v>
      </c>
      <c r="G230" s="3">
        <v>214</v>
      </c>
      <c r="H230" s="3">
        <v>0.16</v>
      </c>
      <c r="I230" s="3">
        <v>0.06</v>
      </c>
      <c r="J230" s="3">
        <v>0</v>
      </c>
      <c r="K230" s="3">
        <v>33</v>
      </c>
      <c r="L230" s="3">
        <v>57</v>
      </c>
      <c r="M230" s="3">
        <v>3.86</v>
      </c>
    </row>
    <row r="231" spans="1:13" ht="15">
      <c r="A231" s="1"/>
      <c r="B231" s="6" t="s">
        <v>20</v>
      </c>
      <c r="C231" s="3">
        <f>SUM(C225:C230)</f>
        <v>685</v>
      </c>
      <c r="D231" s="3">
        <f aca="true" t="shared" si="15" ref="D231:M231">SUM(D225:D230)</f>
        <v>33.599999999999994</v>
      </c>
      <c r="E231" s="3">
        <f t="shared" si="15"/>
        <v>35</v>
      </c>
      <c r="F231" s="3">
        <f t="shared" si="15"/>
        <v>132.3</v>
      </c>
      <c r="G231" s="3">
        <f t="shared" si="15"/>
        <v>991</v>
      </c>
      <c r="H231" s="3">
        <f t="shared" si="15"/>
        <v>0.385</v>
      </c>
      <c r="I231" s="3">
        <f t="shared" si="15"/>
        <v>0.357</v>
      </c>
      <c r="J231" s="3">
        <f t="shared" si="15"/>
        <v>6.91</v>
      </c>
      <c r="K231" s="3">
        <f t="shared" si="15"/>
        <v>200.09</v>
      </c>
      <c r="L231" s="3">
        <f t="shared" si="15"/>
        <v>119.25999999999999</v>
      </c>
      <c r="M231" s="3">
        <f t="shared" si="15"/>
        <v>7</v>
      </c>
    </row>
    <row r="232" spans="1:13" ht="15">
      <c r="A232" s="8"/>
      <c r="B232" s="9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 ht="15">
      <c r="A233" s="8"/>
      <c r="B233" s="9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 ht="15">
      <c r="A234" s="8"/>
      <c r="B234" s="9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1:13" ht="15">
      <c r="A235" s="8"/>
      <c r="B235" s="9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 ht="15">
      <c r="A236" s="8"/>
      <c r="B236" s="9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 ht="15">
      <c r="A237" s="8"/>
      <c r="B237" s="9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spans="1:13" ht="15">
      <c r="A238" s="8"/>
      <c r="B238" s="9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42" spans="1:13" ht="15">
      <c r="A242" s="58" t="s">
        <v>72</v>
      </c>
      <c r="B242" s="59"/>
      <c r="C242" s="47" t="s">
        <v>58</v>
      </c>
      <c r="D242" s="48"/>
      <c r="E242" s="48"/>
      <c r="F242" s="48"/>
      <c r="G242" s="48"/>
      <c r="H242" s="48"/>
      <c r="I242" s="48"/>
      <c r="J242" s="48"/>
      <c r="K242" s="48"/>
      <c r="L242" s="48"/>
      <c r="M242" s="55"/>
    </row>
    <row r="243" spans="1:13" ht="15">
      <c r="A243" s="60" t="s">
        <v>41</v>
      </c>
      <c r="B243" s="61"/>
      <c r="C243" s="50"/>
      <c r="D243" s="51"/>
      <c r="E243" s="51"/>
      <c r="F243" s="51"/>
      <c r="G243" s="51"/>
      <c r="H243" s="51"/>
      <c r="I243" s="51"/>
      <c r="J243" s="51"/>
      <c r="K243" s="51"/>
      <c r="L243" s="51"/>
      <c r="M243" s="76"/>
    </row>
    <row r="244" spans="1:13" ht="15">
      <c r="A244" s="58" t="s">
        <v>44</v>
      </c>
      <c r="B244" s="59"/>
      <c r="C244" s="50"/>
      <c r="D244" s="51"/>
      <c r="E244" s="51"/>
      <c r="F244" s="51"/>
      <c r="G244" s="51"/>
      <c r="H244" s="51"/>
      <c r="I244" s="51"/>
      <c r="J244" s="51"/>
      <c r="K244" s="51"/>
      <c r="L244" s="51"/>
      <c r="M244" s="76"/>
    </row>
    <row r="245" spans="1:13" ht="30">
      <c r="A245" s="2" t="s">
        <v>0</v>
      </c>
      <c r="B245" s="3" t="s">
        <v>53</v>
      </c>
      <c r="C245" s="5" t="s">
        <v>29</v>
      </c>
      <c r="D245" s="62" t="s">
        <v>2</v>
      </c>
      <c r="E245" s="63"/>
      <c r="F245" s="64"/>
      <c r="G245" s="65" t="s">
        <v>3</v>
      </c>
      <c r="H245" s="67" t="s">
        <v>4</v>
      </c>
      <c r="I245" s="68"/>
      <c r="J245" s="69"/>
      <c r="K245" s="67" t="s">
        <v>5</v>
      </c>
      <c r="L245" s="68"/>
      <c r="M245" s="69"/>
    </row>
    <row r="246" spans="1:13" ht="15">
      <c r="A246" s="1"/>
      <c r="B246" s="4" t="s">
        <v>17</v>
      </c>
      <c r="C246" s="1"/>
      <c r="D246" s="3" t="s">
        <v>6</v>
      </c>
      <c r="E246" s="3" t="s">
        <v>7</v>
      </c>
      <c r="F246" s="3" t="s">
        <v>8</v>
      </c>
      <c r="G246" s="66"/>
      <c r="H246" s="3" t="s">
        <v>9</v>
      </c>
      <c r="I246" s="3" t="s">
        <v>10</v>
      </c>
      <c r="J246" s="3" t="s">
        <v>11</v>
      </c>
      <c r="K246" s="3" t="s">
        <v>12</v>
      </c>
      <c r="L246" s="3" t="s">
        <v>13</v>
      </c>
      <c r="M246" s="3" t="s">
        <v>14</v>
      </c>
    </row>
    <row r="247" spans="1:13" ht="15" customHeight="1">
      <c r="A247" s="27">
        <v>56</v>
      </c>
      <c r="B247" s="2" t="s">
        <v>55</v>
      </c>
      <c r="C247" s="3">
        <v>250</v>
      </c>
      <c r="D247" s="3">
        <v>2.4</v>
      </c>
      <c r="E247" s="3">
        <v>2.5</v>
      </c>
      <c r="F247" s="3">
        <v>18.1</v>
      </c>
      <c r="G247" s="3">
        <v>107</v>
      </c>
      <c r="H247" s="3">
        <v>0.1</v>
      </c>
      <c r="I247" s="3">
        <v>0.07</v>
      </c>
      <c r="J247" s="3">
        <v>9.64</v>
      </c>
      <c r="K247" s="3">
        <v>15.05</v>
      </c>
      <c r="L247" s="3">
        <v>27.13</v>
      </c>
      <c r="M247" s="3">
        <v>1.01</v>
      </c>
    </row>
    <row r="248" spans="1:13" ht="15">
      <c r="A248" s="27" t="s">
        <v>68</v>
      </c>
      <c r="B248" s="21" t="s">
        <v>67</v>
      </c>
      <c r="C248" s="20">
        <v>35</v>
      </c>
      <c r="D248" s="20">
        <v>14</v>
      </c>
      <c r="E248" s="20">
        <v>7.2</v>
      </c>
      <c r="F248" s="20">
        <v>3.8</v>
      </c>
      <c r="G248" s="20">
        <v>137</v>
      </c>
      <c r="H248" s="3"/>
      <c r="I248" s="3"/>
      <c r="J248" s="3"/>
      <c r="K248" s="3"/>
      <c r="L248" s="3"/>
      <c r="M248" s="3"/>
    </row>
    <row r="249" spans="1:13" ht="15">
      <c r="A249" s="27">
        <v>294</v>
      </c>
      <c r="B249" s="2" t="s">
        <v>23</v>
      </c>
      <c r="C249" s="20">
        <v>200</v>
      </c>
      <c r="D249" s="20">
        <v>0.5</v>
      </c>
      <c r="E249" s="20">
        <v>0.1</v>
      </c>
      <c r="F249" s="20">
        <v>31.2</v>
      </c>
      <c r="G249" s="20">
        <v>121</v>
      </c>
      <c r="H249" s="20">
        <v>0.07</v>
      </c>
      <c r="I249" s="20">
        <v>0.21</v>
      </c>
      <c r="J249" s="20">
        <v>0.29</v>
      </c>
      <c r="K249" s="20">
        <v>14.62</v>
      </c>
      <c r="L249" s="20">
        <v>8.5</v>
      </c>
      <c r="M249" s="20">
        <v>0.92</v>
      </c>
    </row>
    <row r="250" spans="1:13" ht="30">
      <c r="A250" s="27"/>
      <c r="B250" s="2" t="s">
        <v>79</v>
      </c>
      <c r="C250" s="3">
        <v>80</v>
      </c>
      <c r="D250" s="3">
        <v>2.35</v>
      </c>
      <c r="E250" s="3">
        <v>0.35</v>
      </c>
      <c r="F250" s="3">
        <v>22.6</v>
      </c>
      <c r="G250" s="3">
        <v>107</v>
      </c>
      <c r="H250" s="3">
        <v>0.08</v>
      </c>
      <c r="I250" s="3">
        <v>0.03</v>
      </c>
      <c r="J250" s="3">
        <v>0.6</v>
      </c>
      <c r="K250" s="3">
        <v>16.5</v>
      </c>
      <c r="L250" s="3">
        <v>28.5</v>
      </c>
      <c r="M250" s="3">
        <v>1.93</v>
      </c>
    </row>
    <row r="251" spans="1:13" ht="15">
      <c r="A251" s="27"/>
      <c r="B251" s="6" t="s">
        <v>20</v>
      </c>
      <c r="C251" s="3">
        <v>545</v>
      </c>
      <c r="D251" s="3">
        <f aca="true" t="shared" si="16" ref="D251:M251">SUM(D247:D250)</f>
        <v>19.25</v>
      </c>
      <c r="E251" s="3">
        <f t="shared" si="16"/>
        <v>10.149999999999999</v>
      </c>
      <c r="F251" s="3">
        <f t="shared" si="16"/>
        <v>75.7</v>
      </c>
      <c r="G251" s="3">
        <f t="shared" si="16"/>
        <v>472</v>
      </c>
      <c r="H251" s="3">
        <f t="shared" si="16"/>
        <v>0.25</v>
      </c>
      <c r="I251" s="3">
        <f t="shared" si="16"/>
        <v>0.31000000000000005</v>
      </c>
      <c r="J251" s="3">
        <f t="shared" si="16"/>
        <v>10.53</v>
      </c>
      <c r="K251" s="3">
        <f t="shared" si="16"/>
        <v>46.17</v>
      </c>
      <c r="L251" s="3">
        <f t="shared" si="16"/>
        <v>64.13</v>
      </c>
      <c r="M251" s="3">
        <f t="shared" si="16"/>
        <v>3.8600000000000003</v>
      </c>
    </row>
    <row r="252" spans="1:13" ht="15">
      <c r="A252" s="27"/>
      <c r="B252" s="3" t="s">
        <v>16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5.75" customHeight="1">
      <c r="A253" s="27">
        <v>56</v>
      </c>
      <c r="B253" s="2" t="s">
        <v>55</v>
      </c>
      <c r="C253" s="31">
        <v>250</v>
      </c>
      <c r="D253" s="3">
        <v>2.4</v>
      </c>
      <c r="E253" s="3">
        <v>2.5</v>
      </c>
      <c r="F253" s="3">
        <v>18.1</v>
      </c>
      <c r="G253" s="3">
        <v>107</v>
      </c>
      <c r="H253" s="3">
        <v>0.1</v>
      </c>
      <c r="I253" s="3">
        <v>0.07</v>
      </c>
      <c r="J253" s="3">
        <v>9.64</v>
      </c>
      <c r="K253" s="3">
        <v>15.05</v>
      </c>
      <c r="L253" s="3">
        <v>27.13</v>
      </c>
      <c r="M253" s="3">
        <v>1.01</v>
      </c>
    </row>
    <row r="254" spans="1:13" ht="15">
      <c r="A254" s="27" t="s">
        <v>68</v>
      </c>
      <c r="B254" s="21" t="s">
        <v>67</v>
      </c>
      <c r="C254" s="20">
        <v>35</v>
      </c>
      <c r="D254" s="20">
        <v>14</v>
      </c>
      <c r="E254" s="20">
        <v>7.2</v>
      </c>
      <c r="F254" s="20">
        <v>3.8</v>
      </c>
      <c r="G254" s="20">
        <v>137</v>
      </c>
      <c r="H254" s="3"/>
      <c r="I254" s="3"/>
      <c r="J254" s="3"/>
      <c r="K254" s="3"/>
      <c r="L254" s="3"/>
      <c r="M254" s="3"/>
    </row>
    <row r="255" spans="1:13" ht="15">
      <c r="A255" s="27">
        <v>294</v>
      </c>
      <c r="B255" s="2" t="s">
        <v>23</v>
      </c>
      <c r="C255" s="20">
        <v>200</v>
      </c>
      <c r="D255" s="20">
        <v>0.5</v>
      </c>
      <c r="E255" s="20">
        <v>0.1</v>
      </c>
      <c r="F255" s="20">
        <v>31.2</v>
      </c>
      <c r="G255" s="20">
        <v>121</v>
      </c>
      <c r="H255" s="20">
        <v>0.07</v>
      </c>
      <c r="I255" s="20">
        <v>0.21</v>
      </c>
      <c r="J255" s="20">
        <v>0.29</v>
      </c>
      <c r="K255" s="20">
        <v>14.62</v>
      </c>
      <c r="L255" s="20">
        <v>8.5</v>
      </c>
      <c r="M255" s="20">
        <v>0.92</v>
      </c>
    </row>
    <row r="256" spans="1:13" ht="30">
      <c r="A256" s="1"/>
      <c r="B256" s="2" t="s">
        <v>79</v>
      </c>
      <c r="C256" s="3">
        <v>100</v>
      </c>
      <c r="D256" s="3">
        <v>4.7</v>
      </c>
      <c r="E256" s="3">
        <v>0.7</v>
      </c>
      <c r="F256" s="3">
        <v>45.2</v>
      </c>
      <c r="G256" s="3">
        <v>214</v>
      </c>
      <c r="H256" s="3">
        <v>0.16</v>
      </c>
      <c r="I256" s="3">
        <v>0.06</v>
      </c>
      <c r="J256" s="3">
        <v>0</v>
      </c>
      <c r="K256" s="3">
        <v>33</v>
      </c>
      <c r="L256" s="3">
        <v>57</v>
      </c>
      <c r="M256" s="3">
        <v>3.86</v>
      </c>
    </row>
    <row r="257" spans="1:13" ht="15">
      <c r="A257" s="1"/>
      <c r="B257" s="6" t="s">
        <v>20</v>
      </c>
      <c r="C257" s="3">
        <v>647</v>
      </c>
      <c r="D257" s="3">
        <f aca="true" t="shared" si="17" ref="D257:M257">SUM(D253:D256)</f>
        <v>21.599999999999998</v>
      </c>
      <c r="E257" s="3">
        <f t="shared" si="17"/>
        <v>10.499999999999998</v>
      </c>
      <c r="F257" s="3">
        <f t="shared" si="17"/>
        <v>98.30000000000001</v>
      </c>
      <c r="G257" s="3">
        <f>SUM(G253:G256)</f>
        <v>579</v>
      </c>
      <c r="H257" s="3">
        <f t="shared" si="17"/>
        <v>0.33</v>
      </c>
      <c r="I257" s="3">
        <f t="shared" si="17"/>
        <v>0.34</v>
      </c>
      <c r="J257" s="3">
        <f t="shared" si="17"/>
        <v>9.93</v>
      </c>
      <c r="K257" s="3">
        <f t="shared" si="17"/>
        <v>62.67</v>
      </c>
      <c r="L257" s="3">
        <f t="shared" si="17"/>
        <v>92.63</v>
      </c>
      <c r="M257" s="3">
        <f t="shared" si="17"/>
        <v>5.79</v>
      </c>
    </row>
    <row r="258" spans="1:13" ht="15">
      <c r="A258" s="8"/>
      <c r="B258" s="9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spans="1:13" ht="15">
      <c r="A259" s="8"/>
      <c r="B259" s="9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spans="1:13" ht="15">
      <c r="A260" s="8"/>
      <c r="B260" s="9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spans="1:13" ht="15">
      <c r="A261" s="8"/>
      <c r="B261" s="9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spans="1:13" ht="15">
      <c r="A262" s="8"/>
      <c r="B262" s="9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spans="1:13" ht="15">
      <c r="A263" s="8"/>
      <c r="B263" s="9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spans="1:13" ht="15">
      <c r="A264" s="8"/>
      <c r="B264" s="9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spans="1:13" ht="15">
      <c r="A265" s="8"/>
      <c r="B265" s="9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</row>
    <row r="266" spans="1:13" ht="15">
      <c r="A266" s="8"/>
      <c r="B266" s="9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</row>
    <row r="272" spans="1:13" ht="14.25" customHeight="1">
      <c r="A272" s="72" t="s">
        <v>64</v>
      </c>
      <c r="B272" s="49"/>
      <c r="C272" s="47" t="s">
        <v>58</v>
      </c>
      <c r="D272" s="48"/>
      <c r="E272" s="48"/>
      <c r="F272" s="48"/>
      <c r="G272" s="48"/>
      <c r="H272" s="48"/>
      <c r="I272" s="48"/>
      <c r="J272" s="48"/>
      <c r="K272" s="48"/>
      <c r="L272" s="48"/>
      <c r="M272" s="55"/>
    </row>
    <row r="273" spans="1:13" ht="14.25" customHeight="1" hidden="1">
      <c r="A273" s="74"/>
      <c r="B273" s="54"/>
      <c r="C273" s="50"/>
      <c r="D273" s="51"/>
      <c r="E273" s="51"/>
      <c r="F273" s="51"/>
      <c r="G273" s="51"/>
      <c r="H273" s="51"/>
      <c r="I273" s="51"/>
      <c r="J273" s="51"/>
      <c r="K273" s="51"/>
      <c r="L273" s="51"/>
      <c r="M273" s="76"/>
    </row>
    <row r="274" spans="1:13" ht="15" hidden="1">
      <c r="A274" s="60" t="s">
        <v>41</v>
      </c>
      <c r="B274" s="61"/>
      <c r="C274" s="50"/>
      <c r="D274" s="51"/>
      <c r="E274" s="51"/>
      <c r="F274" s="51"/>
      <c r="G274" s="51"/>
      <c r="H274" s="51"/>
      <c r="I274" s="51"/>
      <c r="J274" s="51"/>
      <c r="K274" s="51"/>
      <c r="L274" s="51"/>
      <c r="M274" s="76"/>
    </row>
    <row r="275" spans="1:13" ht="15">
      <c r="A275" s="60" t="s">
        <v>41</v>
      </c>
      <c r="B275" s="61"/>
      <c r="C275" s="50"/>
      <c r="D275" s="51"/>
      <c r="E275" s="51"/>
      <c r="F275" s="51"/>
      <c r="G275" s="51"/>
      <c r="H275" s="51"/>
      <c r="I275" s="51"/>
      <c r="J275" s="51"/>
      <c r="K275" s="51"/>
      <c r="L275" s="51"/>
      <c r="M275" s="76"/>
    </row>
    <row r="276" spans="1:13" ht="15">
      <c r="A276" s="58" t="s">
        <v>45</v>
      </c>
      <c r="B276" s="59"/>
      <c r="C276" s="52"/>
      <c r="D276" s="53"/>
      <c r="E276" s="53"/>
      <c r="F276" s="53"/>
      <c r="G276" s="53"/>
      <c r="H276" s="53"/>
      <c r="I276" s="53"/>
      <c r="J276" s="53"/>
      <c r="K276" s="53"/>
      <c r="L276" s="53"/>
      <c r="M276" s="56"/>
    </row>
    <row r="277" spans="1:18" ht="45">
      <c r="A277" s="2" t="s">
        <v>0</v>
      </c>
      <c r="B277" s="3" t="s">
        <v>53</v>
      </c>
      <c r="C277" s="5" t="s">
        <v>1</v>
      </c>
      <c r="D277" s="62" t="s">
        <v>2</v>
      </c>
      <c r="E277" s="63"/>
      <c r="F277" s="64"/>
      <c r="G277" s="65" t="s">
        <v>3</v>
      </c>
      <c r="H277" s="67" t="s">
        <v>4</v>
      </c>
      <c r="I277" s="68"/>
      <c r="J277" s="69"/>
      <c r="K277" s="67" t="s">
        <v>5</v>
      </c>
      <c r="L277" s="68"/>
      <c r="M277" s="69"/>
      <c r="R277" s="8"/>
    </row>
    <row r="278" spans="1:18" ht="15">
      <c r="A278" s="1"/>
      <c r="B278" s="4" t="s">
        <v>28</v>
      </c>
      <c r="C278" s="1"/>
      <c r="D278" s="3" t="s">
        <v>6</v>
      </c>
      <c r="E278" s="3" t="s">
        <v>7</v>
      </c>
      <c r="F278" s="3" t="s">
        <v>8</v>
      </c>
      <c r="G278" s="66"/>
      <c r="H278" s="3" t="s">
        <v>9</v>
      </c>
      <c r="I278" s="3" t="s">
        <v>10</v>
      </c>
      <c r="J278" s="3" t="s">
        <v>11</v>
      </c>
      <c r="K278" s="3" t="s">
        <v>12</v>
      </c>
      <c r="L278" s="3" t="s">
        <v>13</v>
      </c>
      <c r="M278" s="3" t="s">
        <v>14</v>
      </c>
      <c r="R278" s="8"/>
    </row>
    <row r="279" spans="1:13" ht="15.75" customHeight="1">
      <c r="A279" s="4">
        <v>32</v>
      </c>
      <c r="B279" s="23" t="s">
        <v>82</v>
      </c>
      <c r="C279" s="44">
        <v>40</v>
      </c>
      <c r="D279" s="44">
        <v>1.2</v>
      </c>
      <c r="E279" s="44">
        <v>5.9</v>
      </c>
      <c r="F279" s="44">
        <v>5.1</v>
      </c>
      <c r="G279" s="44">
        <v>78</v>
      </c>
      <c r="H279" s="44">
        <v>0.03</v>
      </c>
      <c r="I279" s="44">
        <v>0.03</v>
      </c>
      <c r="J279" s="44">
        <v>3.52</v>
      </c>
      <c r="K279" s="44">
        <v>21.86</v>
      </c>
      <c r="L279" s="44">
        <v>14.36</v>
      </c>
      <c r="M279" s="44">
        <v>0.75</v>
      </c>
    </row>
    <row r="280" spans="1:13" ht="15">
      <c r="A280" s="4" t="s">
        <v>66</v>
      </c>
      <c r="B280" s="1" t="s">
        <v>35</v>
      </c>
      <c r="C280" s="3">
        <v>60</v>
      </c>
      <c r="D280" s="3">
        <v>12.7</v>
      </c>
      <c r="E280" s="3">
        <v>8.5</v>
      </c>
      <c r="F280" s="3">
        <v>12.2</v>
      </c>
      <c r="G280" s="3">
        <v>177</v>
      </c>
      <c r="H280" s="3">
        <v>0.11</v>
      </c>
      <c r="I280" s="3">
        <v>0.11</v>
      </c>
      <c r="J280" s="3">
        <v>0.3</v>
      </c>
      <c r="K280" s="3">
        <v>37.03</v>
      </c>
      <c r="L280" s="3">
        <v>23.72</v>
      </c>
      <c r="M280" s="3">
        <v>0.78</v>
      </c>
    </row>
    <row r="281" spans="1:13" ht="15">
      <c r="A281" s="4">
        <v>173</v>
      </c>
      <c r="B281" s="14" t="s">
        <v>21</v>
      </c>
      <c r="C281" s="36">
        <v>205</v>
      </c>
      <c r="D281" s="36">
        <v>10.4</v>
      </c>
      <c r="E281" s="36">
        <v>6.8</v>
      </c>
      <c r="F281" s="36">
        <v>45.4</v>
      </c>
      <c r="G281" s="36">
        <v>288</v>
      </c>
      <c r="H281" s="36">
        <v>0.31</v>
      </c>
      <c r="I281" s="36">
        <v>0.16</v>
      </c>
      <c r="J281" s="36">
        <v>0</v>
      </c>
      <c r="K281" s="36">
        <v>16.88</v>
      </c>
      <c r="L281" s="36">
        <v>159</v>
      </c>
      <c r="M281" s="36">
        <v>5.47</v>
      </c>
    </row>
    <row r="282" spans="1:13" ht="15">
      <c r="A282" s="3"/>
      <c r="B282" s="1" t="s">
        <v>24</v>
      </c>
      <c r="C282" s="20">
        <v>200</v>
      </c>
      <c r="D282" s="20">
        <v>0.5</v>
      </c>
      <c r="E282" s="20">
        <v>0.1</v>
      </c>
      <c r="F282" s="20">
        <v>31.2</v>
      </c>
      <c r="G282" s="20">
        <v>121</v>
      </c>
      <c r="H282" s="20">
        <v>0.07</v>
      </c>
      <c r="I282" s="20">
        <v>0.21</v>
      </c>
      <c r="J282" s="20">
        <v>0.29</v>
      </c>
      <c r="K282" s="20">
        <v>14.62</v>
      </c>
      <c r="L282" s="20">
        <v>8.5</v>
      </c>
      <c r="M282" s="20">
        <v>0.92</v>
      </c>
    </row>
    <row r="283" spans="1:13" ht="30">
      <c r="A283" s="1"/>
      <c r="B283" s="2" t="s">
        <v>79</v>
      </c>
      <c r="C283" s="3">
        <v>80</v>
      </c>
      <c r="D283" s="3">
        <v>2.35</v>
      </c>
      <c r="E283" s="3">
        <v>0.35</v>
      </c>
      <c r="F283" s="3">
        <v>22.6</v>
      </c>
      <c r="G283" s="3">
        <v>107</v>
      </c>
      <c r="H283" s="3">
        <v>0.08</v>
      </c>
      <c r="I283" s="3">
        <v>0.03</v>
      </c>
      <c r="J283" s="3">
        <v>0.6</v>
      </c>
      <c r="K283" s="3">
        <v>16.5</v>
      </c>
      <c r="L283" s="3">
        <v>28.5</v>
      </c>
      <c r="M283" s="3">
        <v>1.93</v>
      </c>
    </row>
    <row r="284" spans="1:13" ht="15">
      <c r="A284" s="1"/>
      <c r="B284" s="6" t="s">
        <v>20</v>
      </c>
      <c r="C284" s="3">
        <f>SUM(C279:C283)</f>
        <v>585</v>
      </c>
      <c r="D284" s="3">
        <f aca="true" t="shared" si="18" ref="D284:M284">SUM(D280:D283)</f>
        <v>25.950000000000003</v>
      </c>
      <c r="E284" s="3">
        <f t="shared" si="18"/>
        <v>15.75</v>
      </c>
      <c r="F284" s="3">
        <f t="shared" si="18"/>
        <v>111.4</v>
      </c>
      <c r="G284" s="3">
        <f>SUM(G279:G283)</f>
        <v>771</v>
      </c>
      <c r="H284" s="3">
        <f t="shared" si="18"/>
        <v>0.57</v>
      </c>
      <c r="I284" s="3">
        <f t="shared" si="18"/>
        <v>0.51</v>
      </c>
      <c r="J284" s="3">
        <f t="shared" si="18"/>
        <v>1.19</v>
      </c>
      <c r="K284" s="3">
        <f t="shared" si="18"/>
        <v>85.03</v>
      </c>
      <c r="L284" s="3">
        <f t="shared" si="18"/>
        <v>219.72</v>
      </c>
      <c r="M284" s="3">
        <f t="shared" si="18"/>
        <v>9.1</v>
      </c>
    </row>
    <row r="285" spans="1:13" ht="15">
      <c r="A285" s="1"/>
      <c r="B285" s="3" t="s">
        <v>16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5" customHeight="1">
      <c r="A286" s="4">
        <v>32</v>
      </c>
      <c r="B286" s="2" t="s">
        <v>82</v>
      </c>
      <c r="C286" s="44">
        <v>50</v>
      </c>
      <c r="D286" s="44">
        <v>1.5</v>
      </c>
      <c r="E286" s="44">
        <v>7.4</v>
      </c>
      <c r="F286" s="44">
        <v>6.4</v>
      </c>
      <c r="G286" s="44">
        <v>98</v>
      </c>
      <c r="H286" s="44">
        <v>0.04</v>
      </c>
      <c r="I286" s="44">
        <v>0.04</v>
      </c>
      <c r="J286" s="44">
        <v>4.4</v>
      </c>
      <c r="K286" s="44">
        <v>27.32</v>
      </c>
      <c r="L286" s="44">
        <v>17.95</v>
      </c>
      <c r="M286" s="44">
        <v>0.94</v>
      </c>
    </row>
    <row r="287" spans="1:13" ht="15">
      <c r="A287" s="4" t="s">
        <v>34</v>
      </c>
      <c r="B287" s="1" t="s">
        <v>35</v>
      </c>
      <c r="C287" s="3">
        <v>60</v>
      </c>
      <c r="D287" s="3">
        <v>12.7</v>
      </c>
      <c r="E287" s="3">
        <v>8.5</v>
      </c>
      <c r="F287" s="3">
        <v>12.2</v>
      </c>
      <c r="G287" s="3">
        <v>177</v>
      </c>
      <c r="H287" s="3">
        <v>0.11</v>
      </c>
      <c r="I287" s="3">
        <v>0.11</v>
      </c>
      <c r="J287" s="3">
        <v>0.3</v>
      </c>
      <c r="K287" s="3">
        <v>37.03</v>
      </c>
      <c r="L287" s="3">
        <v>23.72</v>
      </c>
      <c r="M287" s="3">
        <v>0.78</v>
      </c>
    </row>
    <row r="288" spans="1:13" ht="15">
      <c r="A288" s="4">
        <v>173</v>
      </c>
      <c r="B288" s="2" t="s">
        <v>21</v>
      </c>
      <c r="C288" s="36">
        <v>225</v>
      </c>
      <c r="D288" s="36">
        <v>14.4</v>
      </c>
      <c r="E288" s="36">
        <v>7.2</v>
      </c>
      <c r="F288" s="36">
        <v>9.4</v>
      </c>
      <c r="G288" s="36">
        <v>401</v>
      </c>
      <c r="H288" s="36">
        <v>0.43</v>
      </c>
      <c r="I288" s="36">
        <v>0.22</v>
      </c>
      <c r="J288" s="36">
        <v>0</v>
      </c>
      <c r="K288" s="36">
        <v>23.45</v>
      </c>
      <c r="L288" s="36">
        <v>221.58</v>
      </c>
      <c r="M288" s="36">
        <v>7.59</v>
      </c>
    </row>
    <row r="289" spans="1:13" ht="13.5" customHeight="1">
      <c r="A289" s="3"/>
      <c r="B289" s="1" t="s">
        <v>24</v>
      </c>
      <c r="C289" s="20">
        <v>200</v>
      </c>
      <c r="D289" s="20">
        <v>0.5</v>
      </c>
      <c r="E289" s="20">
        <v>0.1</v>
      </c>
      <c r="F289" s="20">
        <v>31.2</v>
      </c>
      <c r="G289" s="20">
        <v>121</v>
      </c>
      <c r="H289" s="20">
        <v>0.07</v>
      </c>
      <c r="I289" s="20">
        <v>0.21</v>
      </c>
      <c r="J289" s="20">
        <v>0.29</v>
      </c>
      <c r="K289" s="20">
        <v>14.62</v>
      </c>
      <c r="L289" s="20">
        <v>8.5</v>
      </c>
      <c r="M289" s="20">
        <v>0.92</v>
      </c>
    </row>
    <row r="290" spans="1:13" ht="30">
      <c r="A290" s="1"/>
      <c r="B290" s="2" t="s">
        <v>79</v>
      </c>
      <c r="C290" s="3">
        <v>100</v>
      </c>
      <c r="D290" s="3">
        <v>4.7</v>
      </c>
      <c r="E290" s="3">
        <v>0.7</v>
      </c>
      <c r="F290" s="3">
        <v>45.2</v>
      </c>
      <c r="G290" s="3">
        <v>214</v>
      </c>
      <c r="H290" s="3">
        <v>0.16</v>
      </c>
      <c r="I290" s="3">
        <v>0.06</v>
      </c>
      <c r="J290" s="3">
        <v>0</v>
      </c>
      <c r="K290" s="3">
        <v>33</v>
      </c>
      <c r="L290" s="3">
        <v>57</v>
      </c>
      <c r="M290" s="3">
        <v>3.86</v>
      </c>
    </row>
    <row r="291" spans="1:13" ht="15">
      <c r="A291" s="1"/>
      <c r="B291" s="6" t="s">
        <v>20</v>
      </c>
      <c r="C291" s="3">
        <f>SUM(C286:C290)</f>
        <v>635</v>
      </c>
      <c r="D291" s="3">
        <f aca="true" t="shared" si="19" ref="D291:M291">SUM(D287:D290)</f>
        <v>32.300000000000004</v>
      </c>
      <c r="E291" s="3">
        <f t="shared" si="19"/>
        <v>16.5</v>
      </c>
      <c r="F291" s="3">
        <f t="shared" si="19"/>
        <v>98</v>
      </c>
      <c r="G291" s="3">
        <f>SUM(G286:G290)</f>
        <v>1011</v>
      </c>
      <c r="H291" s="3">
        <f t="shared" si="19"/>
        <v>0.7700000000000001</v>
      </c>
      <c r="I291" s="3">
        <f t="shared" si="19"/>
        <v>0.6000000000000001</v>
      </c>
      <c r="J291" s="3">
        <f t="shared" si="19"/>
        <v>0.59</v>
      </c>
      <c r="K291" s="3">
        <f t="shared" si="19"/>
        <v>108.10000000000001</v>
      </c>
      <c r="L291" s="3">
        <f t="shared" si="19"/>
        <v>310.8</v>
      </c>
      <c r="M291" s="3">
        <f t="shared" si="19"/>
        <v>13.149999999999999</v>
      </c>
    </row>
    <row r="292" spans="1:13" ht="15">
      <c r="A292" s="8"/>
      <c r="B292" s="9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spans="1:13" ht="15">
      <c r="A293" s="8"/>
      <c r="B293" s="9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spans="1:13" ht="15">
      <c r="A294" s="8"/>
      <c r="B294" s="9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spans="1:13" ht="15">
      <c r="A295" s="8"/>
      <c r="B295" s="9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spans="1:13" ht="15">
      <c r="A296" s="8"/>
      <c r="B296" s="9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spans="1:13" ht="15">
      <c r="A297" s="8"/>
      <c r="B297" s="9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spans="1:13" ht="15">
      <c r="A298" s="8"/>
      <c r="B298" s="9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spans="1:13" ht="15">
      <c r="A299" s="8"/>
      <c r="B299" s="9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spans="1:13" ht="15">
      <c r="A300" s="8"/>
      <c r="B300" s="9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spans="1:13" ht="15">
      <c r="A301" s="8"/>
      <c r="B301" s="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3" spans="1:14" ht="15">
      <c r="A303" s="58" t="s">
        <v>72</v>
      </c>
      <c r="B303" s="59"/>
      <c r="C303" s="47" t="s">
        <v>58</v>
      </c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16"/>
    </row>
    <row r="304" spans="1:14" ht="15">
      <c r="A304" s="60" t="s">
        <v>41</v>
      </c>
      <c r="B304" s="61"/>
      <c r="C304" s="50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16"/>
    </row>
    <row r="305" spans="1:14" ht="15">
      <c r="A305" s="58" t="s">
        <v>42</v>
      </c>
      <c r="B305" s="59"/>
      <c r="C305" s="52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16"/>
    </row>
    <row r="306" spans="1:14" ht="45">
      <c r="A306" s="2" t="s">
        <v>0</v>
      </c>
      <c r="B306" s="3" t="s">
        <v>53</v>
      </c>
      <c r="C306" s="5" t="s">
        <v>1</v>
      </c>
      <c r="D306" s="62" t="s">
        <v>2</v>
      </c>
      <c r="E306" s="63"/>
      <c r="F306" s="64"/>
      <c r="G306" s="65" t="s">
        <v>3</v>
      </c>
      <c r="H306" s="67" t="s">
        <v>4</v>
      </c>
      <c r="I306" s="68"/>
      <c r="J306" s="69"/>
      <c r="K306" s="67" t="s">
        <v>5</v>
      </c>
      <c r="L306" s="68"/>
      <c r="M306" s="68"/>
      <c r="N306" s="16"/>
    </row>
    <row r="307" spans="1:13" ht="15">
      <c r="A307" s="1"/>
      <c r="B307" s="4" t="s">
        <v>28</v>
      </c>
      <c r="C307" s="1"/>
      <c r="D307" s="3" t="s">
        <v>6</v>
      </c>
      <c r="E307" s="3" t="s">
        <v>7</v>
      </c>
      <c r="F307" s="3" t="s">
        <v>8</v>
      </c>
      <c r="G307" s="66"/>
      <c r="H307" s="3" t="s">
        <v>9</v>
      </c>
      <c r="I307" s="3" t="s">
        <v>10</v>
      </c>
      <c r="J307" s="3" t="s">
        <v>11</v>
      </c>
      <c r="K307" s="3" t="s">
        <v>12</v>
      </c>
      <c r="L307" s="3" t="s">
        <v>13</v>
      </c>
      <c r="M307" s="3" t="s">
        <v>14</v>
      </c>
    </row>
    <row r="308" spans="1:13" ht="15">
      <c r="A308" s="4" t="s">
        <v>80</v>
      </c>
      <c r="B308" s="37" t="s">
        <v>84</v>
      </c>
      <c r="C308" s="4">
        <v>220</v>
      </c>
      <c r="D308" s="27">
        <v>19.3</v>
      </c>
      <c r="E308" s="27">
        <v>19.9</v>
      </c>
      <c r="F308" s="27">
        <v>18.9</v>
      </c>
      <c r="G308" s="28">
        <v>334</v>
      </c>
      <c r="H308" s="27">
        <v>0.16</v>
      </c>
      <c r="I308" s="27">
        <v>0.18</v>
      </c>
      <c r="J308" s="27">
        <v>8.77</v>
      </c>
      <c r="K308" s="27">
        <v>23.88</v>
      </c>
      <c r="L308" s="27">
        <v>48.35</v>
      </c>
      <c r="M308" s="27">
        <v>3.59</v>
      </c>
    </row>
    <row r="309" spans="1:13" ht="15">
      <c r="A309" s="4">
        <v>283</v>
      </c>
      <c r="B309" s="1" t="s">
        <v>19</v>
      </c>
      <c r="C309" s="41">
        <v>200</v>
      </c>
      <c r="D309" s="41">
        <v>0.1</v>
      </c>
      <c r="E309" s="41">
        <v>0</v>
      </c>
      <c r="F309" s="41">
        <v>9.1</v>
      </c>
      <c r="G309" s="41">
        <v>35</v>
      </c>
      <c r="H309" s="41">
        <v>0</v>
      </c>
      <c r="I309" s="41">
        <v>0</v>
      </c>
      <c r="J309" s="41">
        <v>0</v>
      </c>
      <c r="K309" s="41">
        <v>0.26</v>
      </c>
      <c r="L309" s="41">
        <v>0</v>
      </c>
      <c r="M309" s="41">
        <v>0.03</v>
      </c>
    </row>
    <row r="310" spans="1:13" ht="15">
      <c r="A310" s="4"/>
      <c r="B310" s="1" t="s">
        <v>40</v>
      </c>
      <c r="C310" s="3">
        <v>200</v>
      </c>
      <c r="D310" s="3">
        <v>1.6</v>
      </c>
      <c r="E310" s="3">
        <v>1.6</v>
      </c>
      <c r="F310" s="3">
        <v>46</v>
      </c>
      <c r="G310" s="3">
        <v>202</v>
      </c>
      <c r="H310" s="3">
        <v>0.06</v>
      </c>
      <c r="I310" s="3">
        <v>0.04</v>
      </c>
      <c r="J310" s="3">
        <v>20</v>
      </c>
      <c r="K310" s="3">
        <v>32</v>
      </c>
      <c r="L310" s="3">
        <v>18</v>
      </c>
      <c r="M310" s="3">
        <v>4.4</v>
      </c>
    </row>
    <row r="311" spans="1:13" ht="30">
      <c r="A311" s="4"/>
      <c r="B311" s="2" t="s">
        <v>79</v>
      </c>
      <c r="C311" s="3">
        <v>80</v>
      </c>
      <c r="D311" s="3">
        <v>2.35</v>
      </c>
      <c r="E311" s="3">
        <v>0.35</v>
      </c>
      <c r="F311" s="3">
        <v>22.6</v>
      </c>
      <c r="G311" s="3">
        <v>107</v>
      </c>
      <c r="H311" s="3">
        <v>0.08</v>
      </c>
      <c r="I311" s="3">
        <v>0.03</v>
      </c>
      <c r="J311" s="3">
        <v>0.6</v>
      </c>
      <c r="K311" s="3">
        <v>16.5</v>
      </c>
      <c r="L311" s="3">
        <v>28.5</v>
      </c>
      <c r="M311" s="3">
        <v>1.93</v>
      </c>
    </row>
    <row r="312" spans="1:13" ht="15">
      <c r="A312" s="4"/>
      <c r="B312" s="6" t="s">
        <v>20</v>
      </c>
      <c r="C312" s="3">
        <f>SUM(C308:C311)</f>
        <v>700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5">
      <c r="A313" s="4"/>
      <c r="B313" s="3" t="s">
        <v>16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5">
      <c r="A314" s="4" t="s">
        <v>80</v>
      </c>
      <c r="B314" s="7" t="s">
        <v>84</v>
      </c>
      <c r="C314" s="27">
        <v>250</v>
      </c>
      <c r="D314" s="27">
        <v>25.4</v>
      </c>
      <c r="E314" s="27">
        <v>25.8</v>
      </c>
      <c r="F314" s="27">
        <v>23</v>
      </c>
      <c r="G314" s="27">
        <v>429</v>
      </c>
      <c r="H314" s="27">
        <v>0.19</v>
      </c>
      <c r="I314" s="27">
        <v>0.23</v>
      </c>
      <c r="J314" s="27">
        <v>10.65</v>
      </c>
      <c r="K314" s="27">
        <v>29.97</v>
      </c>
      <c r="L314" s="27">
        <v>61.07</v>
      </c>
      <c r="M314" s="27">
        <v>4.65</v>
      </c>
    </row>
    <row r="315" spans="1:13" ht="15">
      <c r="A315" s="4">
        <v>283</v>
      </c>
      <c r="B315" s="1" t="s">
        <v>19</v>
      </c>
      <c r="C315" s="41">
        <v>200</v>
      </c>
      <c r="D315" s="41">
        <v>0.1</v>
      </c>
      <c r="E315" s="41">
        <v>0</v>
      </c>
      <c r="F315" s="41">
        <v>9.1</v>
      </c>
      <c r="G315" s="41">
        <v>35</v>
      </c>
      <c r="H315" s="41">
        <v>0</v>
      </c>
      <c r="I315" s="41">
        <v>0</v>
      </c>
      <c r="J315" s="41">
        <v>0</v>
      </c>
      <c r="K315" s="41">
        <v>0.26</v>
      </c>
      <c r="L315" s="41">
        <v>0</v>
      </c>
      <c r="M315" s="41">
        <v>0.03</v>
      </c>
    </row>
    <row r="316" spans="1:13" ht="15">
      <c r="A316" s="1"/>
      <c r="B316" s="1" t="s">
        <v>40</v>
      </c>
      <c r="C316" s="3">
        <v>200</v>
      </c>
      <c r="D316" s="3">
        <v>1.6</v>
      </c>
      <c r="E316" s="3">
        <v>1.6</v>
      </c>
      <c r="F316" s="3">
        <v>46</v>
      </c>
      <c r="G316" s="3">
        <v>202</v>
      </c>
      <c r="H316" s="3">
        <v>0.06</v>
      </c>
      <c r="I316" s="3">
        <v>0.04</v>
      </c>
      <c r="J316" s="3">
        <v>20</v>
      </c>
      <c r="K316" s="3">
        <v>32</v>
      </c>
      <c r="L316" s="3">
        <v>18</v>
      </c>
      <c r="M316" s="3">
        <v>4.4</v>
      </c>
    </row>
    <row r="317" spans="1:13" ht="30">
      <c r="A317" s="1"/>
      <c r="B317" s="2" t="s">
        <v>79</v>
      </c>
      <c r="C317" s="3">
        <v>100</v>
      </c>
      <c r="D317" s="3">
        <v>4.7</v>
      </c>
      <c r="E317" s="3">
        <v>0.7</v>
      </c>
      <c r="F317" s="3">
        <v>45.2</v>
      </c>
      <c r="G317" s="3">
        <v>214</v>
      </c>
      <c r="H317" s="3">
        <v>0.16</v>
      </c>
      <c r="I317" s="3">
        <v>0.06</v>
      </c>
      <c r="J317" s="3">
        <v>0</v>
      </c>
      <c r="K317" s="3">
        <v>33</v>
      </c>
      <c r="L317" s="3">
        <v>57</v>
      </c>
      <c r="M317" s="3">
        <v>3.86</v>
      </c>
    </row>
    <row r="318" spans="1:13" ht="15">
      <c r="A318" s="1"/>
      <c r="B318" s="6" t="s">
        <v>20</v>
      </c>
      <c r="C318" s="3">
        <f>SUM(C314:C317)</f>
        <v>750</v>
      </c>
      <c r="D318" s="3">
        <f>SUM(D315:D317)</f>
        <v>6.4</v>
      </c>
      <c r="E318" s="3">
        <f>SUM(E315:E317)</f>
        <v>2.3</v>
      </c>
      <c r="F318" s="3">
        <f>SUM(F315:F317)</f>
        <v>100.30000000000001</v>
      </c>
      <c r="G318" s="3">
        <f>SUM(G314:G317)</f>
        <v>880</v>
      </c>
      <c r="H318" s="3">
        <f aca="true" t="shared" si="20" ref="H318:M318">SUM(H315:H317)</f>
        <v>0.22</v>
      </c>
      <c r="I318" s="3">
        <f t="shared" si="20"/>
        <v>0.1</v>
      </c>
      <c r="J318" s="3">
        <f t="shared" si="20"/>
        <v>20</v>
      </c>
      <c r="K318" s="3">
        <f t="shared" si="20"/>
        <v>65.25999999999999</v>
      </c>
      <c r="L318" s="3">
        <f t="shared" si="20"/>
        <v>75</v>
      </c>
      <c r="M318" s="3">
        <f t="shared" si="20"/>
        <v>8.290000000000001</v>
      </c>
    </row>
    <row r="319" spans="1:13" ht="15">
      <c r="A319" s="8"/>
      <c r="B319" s="9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spans="1:13" ht="15">
      <c r="A320" s="8"/>
      <c r="B320" s="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</row>
    <row r="321" spans="1:13" ht="15">
      <c r="A321" s="8"/>
      <c r="B321" s="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</row>
    <row r="322" spans="1:13" ht="15">
      <c r="A322" s="8"/>
      <c r="B322" s="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</row>
    <row r="323" spans="1:13" ht="15">
      <c r="A323" s="8"/>
      <c r="B323" s="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</row>
    <row r="324" spans="1:13" ht="15">
      <c r="A324" s="8"/>
      <c r="B324" s="9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spans="1:13" ht="15">
      <c r="A325" s="8"/>
      <c r="B325" s="9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spans="1:13" ht="15">
      <c r="A326" s="8"/>
      <c r="B326" s="9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spans="1:13" ht="15">
      <c r="A327" s="8"/>
      <c r="B327" s="9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spans="1:13" ht="15">
      <c r="A328" s="8"/>
      <c r="B328" s="9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32" spans="1:13" ht="15">
      <c r="A332" s="58" t="s">
        <v>73</v>
      </c>
      <c r="B332" s="59"/>
      <c r="C332" s="47" t="s">
        <v>58</v>
      </c>
      <c r="D332" s="48"/>
      <c r="E332" s="48"/>
      <c r="F332" s="48"/>
      <c r="G332" s="48"/>
      <c r="H332" s="48"/>
      <c r="I332" s="48"/>
      <c r="J332" s="48"/>
      <c r="K332" s="48"/>
      <c r="L332" s="48"/>
      <c r="M332" s="55"/>
    </row>
    <row r="333" spans="1:13" ht="15">
      <c r="A333" s="60" t="s">
        <v>41</v>
      </c>
      <c r="B333" s="61"/>
      <c r="C333" s="50"/>
      <c r="D333" s="51"/>
      <c r="E333" s="51"/>
      <c r="F333" s="51"/>
      <c r="G333" s="51"/>
      <c r="H333" s="51"/>
      <c r="I333" s="51"/>
      <c r="J333" s="51"/>
      <c r="K333" s="51"/>
      <c r="L333" s="51"/>
      <c r="M333" s="76"/>
    </row>
    <row r="334" spans="1:13" ht="15">
      <c r="A334" s="58" t="s">
        <v>43</v>
      </c>
      <c r="B334" s="59"/>
      <c r="C334" s="52"/>
      <c r="D334" s="53"/>
      <c r="E334" s="53"/>
      <c r="F334" s="53"/>
      <c r="G334" s="53"/>
      <c r="H334" s="53"/>
      <c r="I334" s="53"/>
      <c r="J334" s="53"/>
      <c r="K334" s="53"/>
      <c r="L334" s="53"/>
      <c r="M334" s="56"/>
    </row>
    <row r="335" spans="1:13" ht="45">
      <c r="A335" s="2" t="s">
        <v>0</v>
      </c>
      <c r="B335" s="3" t="s">
        <v>53</v>
      </c>
      <c r="C335" s="5" t="s">
        <v>1</v>
      </c>
      <c r="D335" s="62" t="s">
        <v>2</v>
      </c>
      <c r="E335" s="63"/>
      <c r="F335" s="64"/>
      <c r="G335" s="65" t="s">
        <v>3</v>
      </c>
      <c r="H335" s="67" t="s">
        <v>4</v>
      </c>
      <c r="I335" s="68"/>
      <c r="J335" s="69"/>
      <c r="K335" s="67" t="s">
        <v>5</v>
      </c>
      <c r="L335" s="68"/>
      <c r="M335" s="69"/>
    </row>
    <row r="336" spans="1:13" ht="15">
      <c r="A336" s="1"/>
      <c r="B336" s="3" t="s">
        <v>17</v>
      </c>
      <c r="C336" s="1"/>
      <c r="D336" s="3" t="s">
        <v>6</v>
      </c>
      <c r="E336" s="3" t="s">
        <v>7</v>
      </c>
      <c r="F336" s="3" t="s">
        <v>8</v>
      </c>
      <c r="G336" s="66"/>
      <c r="H336" s="3" t="s">
        <v>9</v>
      </c>
      <c r="I336" s="3" t="s">
        <v>10</v>
      </c>
      <c r="J336" s="3" t="s">
        <v>11</v>
      </c>
      <c r="K336" s="3" t="s">
        <v>12</v>
      </c>
      <c r="L336" s="3" t="s">
        <v>13</v>
      </c>
      <c r="M336" s="3" t="s">
        <v>14</v>
      </c>
    </row>
    <row r="337" spans="1:13" ht="15">
      <c r="A337" s="4">
        <v>191</v>
      </c>
      <c r="B337" s="1" t="s">
        <v>56</v>
      </c>
      <c r="C337" s="33" t="s">
        <v>77</v>
      </c>
      <c r="D337" s="3">
        <v>5.4</v>
      </c>
      <c r="E337" s="3">
        <v>7.2</v>
      </c>
      <c r="F337" s="3">
        <v>26.8</v>
      </c>
      <c r="G337" s="3">
        <v>194</v>
      </c>
      <c r="H337" s="3">
        <v>0.06</v>
      </c>
      <c r="I337" s="3">
        <v>0.14</v>
      </c>
      <c r="J337" s="3">
        <v>0.48</v>
      </c>
      <c r="K337" s="3">
        <v>114.4</v>
      </c>
      <c r="L337" s="3">
        <v>17.03</v>
      </c>
      <c r="M337" s="3">
        <v>0.38</v>
      </c>
    </row>
    <row r="338" spans="1:13" ht="15">
      <c r="A338" s="4">
        <v>3</v>
      </c>
      <c r="B338" s="1" t="s">
        <v>30</v>
      </c>
      <c r="C338" s="46" t="s">
        <v>31</v>
      </c>
      <c r="D338" s="46">
        <v>9.2</v>
      </c>
      <c r="E338" s="46">
        <v>5.8</v>
      </c>
      <c r="F338" s="46">
        <v>24.2</v>
      </c>
      <c r="G338" s="46">
        <v>190</v>
      </c>
      <c r="H338" s="46">
        <v>0.09</v>
      </c>
      <c r="I338" s="46">
        <v>0.11</v>
      </c>
      <c r="J338" s="46">
        <v>0.14</v>
      </c>
      <c r="K338" s="46">
        <v>211.5</v>
      </c>
      <c r="L338" s="46">
        <v>27.5</v>
      </c>
      <c r="M338" s="46">
        <v>1.14</v>
      </c>
    </row>
    <row r="339" spans="1:13" ht="15">
      <c r="A339" s="4"/>
      <c r="B339" s="1" t="s">
        <v>57</v>
      </c>
      <c r="C339" s="3">
        <v>80</v>
      </c>
      <c r="D339" s="3">
        <v>7.8</v>
      </c>
      <c r="E339" s="3">
        <v>5.8</v>
      </c>
      <c r="F339" s="3">
        <v>51</v>
      </c>
      <c r="G339" s="3">
        <v>291</v>
      </c>
      <c r="H339" s="3">
        <v>0.09</v>
      </c>
      <c r="I339" s="3">
        <v>0.04</v>
      </c>
      <c r="J339" s="3">
        <v>0.04</v>
      </c>
      <c r="K339" s="3">
        <v>23.69</v>
      </c>
      <c r="L339" s="3">
        <v>11.1</v>
      </c>
      <c r="M339" s="3">
        <v>0.84</v>
      </c>
    </row>
    <row r="340" spans="1:13" ht="15">
      <c r="A340" s="4">
        <v>283</v>
      </c>
      <c r="B340" s="1" t="s">
        <v>19</v>
      </c>
      <c r="C340" s="3">
        <v>200</v>
      </c>
      <c r="D340" s="3">
        <v>0.1</v>
      </c>
      <c r="E340" s="3">
        <v>0</v>
      </c>
      <c r="F340" s="3">
        <v>9.1</v>
      </c>
      <c r="G340" s="3">
        <v>35</v>
      </c>
      <c r="H340" s="3">
        <v>0</v>
      </c>
      <c r="I340" s="3">
        <v>0</v>
      </c>
      <c r="J340" s="3">
        <v>0</v>
      </c>
      <c r="K340" s="3">
        <v>0.26</v>
      </c>
      <c r="L340" s="3">
        <v>0</v>
      </c>
      <c r="M340" s="3">
        <v>0.03</v>
      </c>
    </row>
    <row r="341" spans="1:13" ht="15">
      <c r="A341" s="4"/>
      <c r="B341" s="6" t="s">
        <v>20</v>
      </c>
      <c r="C341" s="3">
        <v>555</v>
      </c>
      <c r="D341" s="3">
        <f aca="true" t="shared" si="21" ref="D341:M341">SUM(D337:D340)</f>
        <v>22.5</v>
      </c>
      <c r="E341" s="3">
        <f t="shared" si="21"/>
        <v>18.8</v>
      </c>
      <c r="F341" s="3">
        <f t="shared" si="21"/>
        <v>111.1</v>
      </c>
      <c r="G341" s="3">
        <f>SUM(G337:G340)</f>
        <v>710</v>
      </c>
      <c r="H341" s="3">
        <f t="shared" si="21"/>
        <v>0.24</v>
      </c>
      <c r="I341" s="3">
        <f t="shared" si="21"/>
        <v>0.29</v>
      </c>
      <c r="J341" s="3">
        <f t="shared" si="21"/>
        <v>0.66</v>
      </c>
      <c r="K341" s="3">
        <f t="shared" si="21"/>
        <v>349.84999999999997</v>
      </c>
      <c r="L341" s="3">
        <f t="shared" si="21"/>
        <v>55.63</v>
      </c>
      <c r="M341" s="3">
        <f t="shared" si="21"/>
        <v>2.3899999999999997</v>
      </c>
    </row>
    <row r="342" spans="1:13" ht="15">
      <c r="A342" s="4"/>
      <c r="B342" s="3" t="s">
        <v>16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5">
      <c r="A343" s="4">
        <v>191</v>
      </c>
      <c r="B343" s="1" t="s">
        <v>56</v>
      </c>
      <c r="C343" s="31" t="s">
        <v>69</v>
      </c>
      <c r="D343" s="3">
        <v>7.5</v>
      </c>
      <c r="E343" s="3">
        <v>10</v>
      </c>
      <c r="F343" s="3">
        <v>37.2</v>
      </c>
      <c r="G343" s="3">
        <v>269</v>
      </c>
      <c r="H343" s="3">
        <v>0.09</v>
      </c>
      <c r="I343" s="3">
        <v>0.2</v>
      </c>
      <c r="J343" s="3">
        <v>0.67</v>
      </c>
      <c r="K343" s="3">
        <v>158</v>
      </c>
      <c r="L343" s="3">
        <v>23.6</v>
      </c>
      <c r="M343" s="3">
        <v>0.52</v>
      </c>
    </row>
    <row r="344" spans="1:13" ht="15">
      <c r="A344" s="4">
        <v>3</v>
      </c>
      <c r="B344" s="1" t="s">
        <v>30</v>
      </c>
      <c r="C344" s="46" t="s">
        <v>31</v>
      </c>
      <c r="D344" s="46">
        <v>9.2</v>
      </c>
      <c r="E344" s="46">
        <v>5.8</v>
      </c>
      <c r="F344" s="46">
        <v>24.2</v>
      </c>
      <c r="G344" s="46">
        <v>190</v>
      </c>
      <c r="H344" s="46">
        <v>0.09</v>
      </c>
      <c r="I344" s="46">
        <v>0.11</v>
      </c>
      <c r="J344" s="46">
        <v>0.14</v>
      </c>
      <c r="K344" s="46">
        <v>211.5</v>
      </c>
      <c r="L344" s="46">
        <v>27.5</v>
      </c>
      <c r="M344" s="46">
        <v>1.14</v>
      </c>
    </row>
    <row r="345" spans="1:13" ht="15">
      <c r="A345" s="4"/>
      <c r="B345" s="1" t="s">
        <v>57</v>
      </c>
      <c r="C345" s="3">
        <v>80</v>
      </c>
      <c r="D345" s="3">
        <v>7.8</v>
      </c>
      <c r="E345" s="3">
        <v>5.8</v>
      </c>
      <c r="F345" s="3">
        <v>51</v>
      </c>
      <c r="G345" s="3">
        <v>291</v>
      </c>
      <c r="H345" s="3">
        <v>0.09</v>
      </c>
      <c r="I345" s="3">
        <v>0.04</v>
      </c>
      <c r="J345" s="3">
        <v>0.04</v>
      </c>
      <c r="K345" s="3">
        <v>23.69</v>
      </c>
      <c r="L345" s="3">
        <v>11.1</v>
      </c>
      <c r="M345" s="3">
        <v>0.84</v>
      </c>
    </row>
    <row r="346" spans="1:13" ht="15">
      <c r="A346" s="4">
        <v>283</v>
      </c>
      <c r="B346" s="1" t="s">
        <v>19</v>
      </c>
      <c r="C346" s="3">
        <v>200</v>
      </c>
      <c r="D346" s="3">
        <v>0.1</v>
      </c>
      <c r="E346" s="3">
        <v>0</v>
      </c>
      <c r="F346" s="3">
        <v>9.1</v>
      </c>
      <c r="G346" s="3">
        <v>35</v>
      </c>
      <c r="H346" s="3">
        <v>0</v>
      </c>
      <c r="I346" s="3">
        <v>0</v>
      </c>
      <c r="J346" s="3">
        <v>0</v>
      </c>
      <c r="K346" s="3">
        <v>0.26</v>
      </c>
      <c r="L346" s="3">
        <v>0</v>
      </c>
      <c r="M346" s="3">
        <v>0.03</v>
      </c>
    </row>
    <row r="347" spans="1:13" ht="15">
      <c r="A347" s="1"/>
      <c r="B347" s="6" t="s">
        <v>20</v>
      </c>
      <c r="C347" s="3">
        <v>575</v>
      </c>
      <c r="D347" s="3">
        <f aca="true" t="shared" si="22" ref="D347:M347">SUM(D343:D346)</f>
        <v>24.6</v>
      </c>
      <c r="E347" s="3">
        <f t="shared" si="22"/>
        <v>21.6</v>
      </c>
      <c r="F347" s="3">
        <f t="shared" si="22"/>
        <v>121.5</v>
      </c>
      <c r="G347" s="3">
        <f t="shared" si="22"/>
        <v>785</v>
      </c>
      <c r="H347" s="3">
        <f t="shared" si="22"/>
        <v>0.27</v>
      </c>
      <c r="I347" s="3">
        <f t="shared" si="22"/>
        <v>0.35</v>
      </c>
      <c r="J347" s="3">
        <f t="shared" si="22"/>
        <v>0.8500000000000001</v>
      </c>
      <c r="K347" s="3">
        <f t="shared" si="22"/>
        <v>393.45</v>
      </c>
      <c r="L347" s="3">
        <f t="shared" si="22"/>
        <v>62.2</v>
      </c>
      <c r="M347" s="3">
        <f t="shared" si="22"/>
        <v>2.53</v>
      </c>
    </row>
  </sheetData>
  <sheetProtection/>
  <mergeCells count="100">
    <mergeCell ref="A332:B332"/>
    <mergeCell ref="C332:M334"/>
    <mergeCell ref="A333:B333"/>
    <mergeCell ref="A334:B334"/>
    <mergeCell ref="D277:F277"/>
    <mergeCell ref="G277:G278"/>
    <mergeCell ref="H277:J277"/>
    <mergeCell ref="K277:M277"/>
    <mergeCell ref="A303:B303"/>
    <mergeCell ref="C303:M305"/>
    <mergeCell ref="A304:B304"/>
    <mergeCell ref="A305:B305"/>
    <mergeCell ref="D335:F335"/>
    <mergeCell ref="G335:G336"/>
    <mergeCell ref="H335:J335"/>
    <mergeCell ref="K335:M335"/>
    <mergeCell ref="D306:F306"/>
    <mergeCell ref="G306:G307"/>
    <mergeCell ref="H306:J306"/>
    <mergeCell ref="K306:M306"/>
    <mergeCell ref="D245:F245"/>
    <mergeCell ref="G245:G246"/>
    <mergeCell ref="H245:J245"/>
    <mergeCell ref="K245:M245"/>
    <mergeCell ref="A272:B273"/>
    <mergeCell ref="C272:M276"/>
    <mergeCell ref="A274:B274"/>
    <mergeCell ref="A276:B276"/>
    <mergeCell ref="A275:B275"/>
    <mergeCell ref="D215:F215"/>
    <mergeCell ref="G215:G216"/>
    <mergeCell ref="H215:J215"/>
    <mergeCell ref="K215:M215"/>
    <mergeCell ref="A242:B242"/>
    <mergeCell ref="C242:M244"/>
    <mergeCell ref="A243:B243"/>
    <mergeCell ref="A244:B244"/>
    <mergeCell ref="D156:F156"/>
    <mergeCell ref="G156:G157"/>
    <mergeCell ref="H156:J156"/>
    <mergeCell ref="K156:M156"/>
    <mergeCell ref="A182:B182"/>
    <mergeCell ref="C182:M184"/>
    <mergeCell ref="A183:B183"/>
    <mergeCell ref="A184:B184"/>
    <mergeCell ref="D185:F185"/>
    <mergeCell ref="G185:G186"/>
    <mergeCell ref="H185:J185"/>
    <mergeCell ref="K185:M185"/>
    <mergeCell ref="A211:B211"/>
    <mergeCell ref="C211:M214"/>
    <mergeCell ref="A212:B212"/>
    <mergeCell ref="A213:B214"/>
    <mergeCell ref="D100:F100"/>
    <mergeCell ref="G100:G101"/>
    <mergeCell ref="H100:J100"/>
    <mergeCell ref="K100:M100"/>
    <mergeCell ref="A126:B126"/>
    <mergeCell ref="C126:M128"/>
    <mergeCell ref="A127:B127"/>
    <mergeCell ref="A128:B128"/>
    <mergeCell ref="D129:F129"/>
    <mergeCell ref="G129:G130"/>
    <mergeCell ref="H129:J129"/>
    <mergeCell ref="K129:M129"/>
    <mergeCell ref="A153:B153"/>
    <mergeCell ref="C153:M155"/>
    <mergeCell ref="A154:B154"/>
    <mergeCell ref="A155:B155"/>
    <mergeCell ref="D68:F68"/>
    <mergeCell ref="G68:G69"/>
    <mergeCell ref="H68:J68"/>
    <mergeCell ref="K68:M68"/>
    <mergeCell ref="A95:B96"/>
    <mergeCell ref="C95:M99"/>
    <mergeCell ref="A98:B98"/>
    <mergeCell ref="A99:B99"/>
    <mergeCell ref="A65:B65"/>
    <mergeCell ref="C65:M67"/>
    <mergeCell ref="A66:B66"/>
    <mergeCell ref="A67:B67"/>
    <mergeCell ref="D38:F38"/>
    <mergeCell ref="G38:G39"/>
    <mergeCell ref="H38:J38"/>
    <mergeCell ref="K38:M38"/>
    <mergeCell ref="A63:M64"/>
    <mergeCell ref="A1:M3"/>
    <mergeCell ref="A34:B34"/>
    <mergeCell ref="C34:M37"/>
    <mergeCell ref="A35:B35"/>
    <mergeCell ref="A36:B37"/>
    <mergeCell ref="A4:B4"/>
    <mergeCell ref="C4:M6"/>
    <mergeCell ref="A5:B5"/>
    <mergeCell ref="A6:B6"/>
    <mergeCell ref="D7:F7"/>
    <mergeCell ref="G7:G8"/>
    <mergeCell ref="H7:J7"/>
    <mergeCell ref="K7:M7"/>
    <mergeCell ref="A32:M33"/>
  </mergeCells>
  <printOptions/>
  <pageMargins left="0.7" right="0.7" top="0.75" bottom="0.75" header="0.3" footer="0.3"/>
  <pageSetup horizontalDpi="600" verticalDpi="600" orientation="landscape" paperSize="9" r:id="rId1"/>
  <ignoredErrors>
    <ignoredError sqref="D106:F106 D112:F112 D284:F284 D291:F291 H284:M284 D318:F318 D141:F141 D135:F135 H141:M141 H135:M135 H112:M112 H106:M106 H291:M291 H318:M318" formulaRange="1"/>
    <ignoredError sqref="G141 G135 G112 G106 G291 G284 G3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2019-02-21T11:17:42Z</dcterms:modified>
  <cp:category/>
  <cp:version/>
  <cp:contentType/>
  <cp:contentStatus/>
</cp:coreProperties>
</file>